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HS\Desktop\Dropbox\TsaiCS Luzon paper\"/>
    </mc:Choice>
  </mc:AlternateContent>
  <bookViews>
    <workbookView xWindow="0" yWindow="0" windowWidth="20490" windowHeight="7320" tabRatio="693" activeTab="13"/>
  </bookViews>
  <sheets>
    <sheet name="ABU" sheetId="2" r:id="rId1"/>
    <sheet name="CH-01" sheetId="3" r:id="rId2"/>
    <sheet name="AB-01b" sheetId="4" r:id="rId3"/>
    <sheet name="AG-01" sheetId="8" r:id="rId4"/>
    <sheet name="MG-02" sheetId="6" r:id="rId5"/>
    <sheet name="IL-01" sheetId="5" r:id="rId6"/>
    <sheet name="CY-05" sheetId="7" r:id="rId7"/>
    <sheet name="CY-01" sheetId="15" r:id="rId8"/>
    <sheet name="BB-01" sheetId="13" r:id="rId9"/>
    <sheet name="PE-01" sheetId="14" r:id="rId10"/>
    <sheet name="AN-01" sheetId="12" r:id="rId11"/>
    <sheet name="LW-01" sheetId="9" r:id="rId12"/>
    <sheet name="CB-01" sheetId="10" r:id="rId13"/>
    <sheet name="SS-01" sheetId="11" r:id="rId14"/>
  </sheets>
  <definedNames>
    <definedName name="__gXY1" localSheetId="10">#REF!</definedName>
    <definedName name="__gXY1" localSheetId="8">#REF!</definedName>
    <definedName name="__gXY1" localSheetId="12">#REF!</definedName>
    <definedName name="__gXY1" localSheetId="11">#REF!</definedName>
    <definedName name="__gXY1" localSheetId="13">#REF!</definedName>
    <definedName name="__gXY1">#REF!</definedName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ncAgeTik8">#REF!</definedName>
    <definedName name="Ellipse1_10">#REF!</definedName>
    <definedName name="Ellipse1_100" localSheetId="9">#REF!</definedName>
    <definedName name="Ellipse1_100">#REF!</definedName>
    <definedName name="Ellipse1_101" localSheetId="9">#REF!</definedName>
    <definedName name="Ellipse1_101">#REF!</definedName>
    <definedName name="Ellipse1_102" localSheetId="9">#REF!</definedName>
    <definedName name="Ellipse1_102">#REF!</definedName>
    <definedName name="Ellipse1_103" localSheetId="9">#REF!</definedName>
    <definedName name="Ellipse1_103">#REF!</definedName>
    <definedName name="Ellipse1_104" localSheetId="9">#REF!</definedName>
    <definedName name="Ellipse1_104">#REF!</definedName>
    <definedName name="Ellipse1_105" localSheetId="9">#REF!</definedName>
    <definedName name="Ellipse1_105">#REF!</definedName>
    <definedName name="Ellipse1_106" localSheetId="9">#REF!</definedName>
    <definedName name="Ellipse1_106">#REF!</definedName>
    <definedName name="Ellipse1_107" localSheetId="9">#REF!</definedName>
    <definedName name="Ellipse1_107">#REF!</definedName>
    <definedName name="Ellipse1_108" localSheetId="9">#REF!</definedName>
    <definedName name="Ellipse1_108">#REF!</definedName>
    <definedName name="Ellipse1_109">#REF!</definedName>
    <definedName name="Ellipse1_11">#REF!</definedName>
    <definedName name="Ellipse1_12" localSheetId="13">#REF!</definedName>
    <definedName name="Ellipse1_12">#REF!</definedName>
    <definedName name="Ellipse1_13" localSheetId="13">#REF!</definedName>
    <definedName name="Ellipse1_13">#REF!</definedName>
    <definedName name="Ellipse1_14" localSheetId="13">#REF!</definedName>
    <definedName name="Ellipse1_14">#REF!</definedName>
    <definedName name="Ellipse1_15" localSheetId="13">#REF!</definedName>
    <definedName name="Ellipse1_15">#REF!</definedName>
    <definedName name="Ellipse1_16" localSheetId="13">#REF!</definedName>
    <definedName name="Ellipse1_16">#REF!</definedName>
    <definedName name="Ellipse1_17" localSheetId="13">#REF!</definedName>
    <definedName name="Ellipse1_17">#REF!</definedName>
    <definedName name="Ellipse1_18" localSheetId="13">#REF!</definedName>
    <definedName name="Ellipse1_18">#REF!</definedName>
    <definedName name="Ellipse1_19" localSheetId="13">#REF!</definedName>
    <definedName name="Ellipse1_19">#REF!</definedName>
    <definedName name="Ellipse1_20" localSheetId="12">#REF!</definedName>
    <definedName name="Ellipse1_20" localSheetId="13">#REF!</definedName>
    <definedName name="Ellipse1_20">#REF!</definedName>
    <definedName name="Ellipse1_21" localSheetId="12">#REF!</definedName>
    <definedName name="Ellipse1_21" localSheetId="13">#REF!</definedName>
    <definedName name="Ellipse1_21">#REF!</definedName>
    <definedName name="Ellipse1_22" localSheetId="12">#REF!</definedName>
    <definedName name="Ellipse1_22" localSheetId="11">#REF!</definedName>
    <definedName name="Ellipse1_22" localSheetId="13">#REF!</definedName>
    <definedName name="Ellipse1_22">#REF!</definedName>
    <definedName name="Ellipse1_23" localSheetId="12">#REF!</definedName>
    <definedName name="Ellipse1_23" localSheetId="11">#REF!</definedName>
    <definedName name="Ellipse1_23" localSheetId="13">#REF!</definedName>
    <definedName name="Ellipse1_23">#REF!</definedName>
    <definedName name="Ellipse1_24" localSheetId="12">#REF!</definedName>
    <definedName name="Ellipse1_24" localSheetId="11">#REF!</definedName>
    <definedName name="Ellipse1_24" localSheetId="13">#REF!</definedName>
    <definedName name="Ellipse1_24">#REF!</definedName>
    <definedName name="Ellipse1_25" localSheetId="12">#REF!</definedName>
    <definedName name="Ellipse1_25" localSheetId="11">#REF!</definedName>
    <definedName name="Ellipse1_25" localSheetId="13">#REF!</definedName>
    <definedName name="Ellipse1_25">#REF!</definedName>
    <definedName name="Ellipse1_26" localSheetId="12">#REF!</definedName>
    <definedName name="Ellipse1_26" localSheetId="11">#REF!</definedName>
    <definedName name="Ellipse1_26" localSheetId="13">#REF!</definedName>
    <definedName name="Ellipse1_26">#REF!</definedName>
    <definedName name="Ellipse1_27" localSheetId="12">#REF!</definedName>
    <definedName name="Ellipse1_27" localSheetId="11">#REF!</definedName>
    <definedName name="Ellipse1_27" localSheetId="13">#REF!</definedName>
    <definedName name="Ellipse1_27">#REF!</definedName>
    <definedName name="Ellipse1_28" localSheetId="12">#REF!</definedName>
    <definedName name="Ellipse1_28" localSheetId="11">#REF!</definedName>
    <definedName name="Ellipse1_28" localSheetId="13">#REF!</definedName>
    <definedName name="Ellipse1_28">#REF!</definedName>
    <definedName name="Ellipse1_29" localSheetId="12">#REF!</definedName>
    <definedName name="Ellipse1_29" localSheetId="11">#REF!</definedName>
    <definedName name="Ellipse1_29" localSheetId="13">#REF!</definedName>
    <definedName name="Ellipse1_29">#REF!</definedName>
    <definedName name="Ellipse1_30" localSheetId="12">#REF!</definedName>
    <definedName name="Ellipse1_30" localSheetId="11">#REF!</definedName>
    <definedName name="Ellipse1_30" localSheetId="13">#REF!</definedName>
    <definedName name="Ellipse1_30">#REF!</definedName>
    <definedName name="Ellipse1_31" localSheetId="12">#REF!</definedName>
    <definedName name="Ellipse1_31" localSheetId="11">#REF!</definedName>
    <definedName name="Ellipse1_31" localSheetId="13">#REF!</definedName>
    <definedName name="Ellipse1_31">#REF!</definedName>
    <definedName name="Ellipse1_32" localSheetId="12">#REF!</definedName>
    <definedName name="Ellipse1_32" localSheetId="11">#REF!</definedName>
    <definedName name="Ellipse1_32" localSheetId="13">#REF!</definedName>
    <definedName name="Ellipse1_32">#REF!</definedName>
    <definedName name="Ellipse1_33" localSheetId="12">#REF!</definedName>
    <definedName name="Ellipse1_33" localSheetId="11">#REF!</definedName>
    <definedName name="Ellipse1_33" localSheetId="13">#REF!</definedName>
    <definedName name="Ellipse1_33">#REF!</definedName>
    <definedName name="Ellipse1_34" localSheetId="12">#REF!</definedName>
    <definedName name="Ellipse1_34" localSheetId="11">#REF!</definedName>
    <definedName name="Ellipse1_34" localSheetId="13">#REF!</definedName>
    <definedName name="Ellipse1_34">#REF!</definedName>
    <definedName name="Ellipse1_35" localSheetId="12">#REF!</definedName>
    <definedName name="Ellipse1_35" localSheetId="11">#REF!</definedName>
    <definedName name="Ellipse1_35" localSheetId="13">#REF!</definedName>
    <definedName name="Ellipse1_35">#REF!</definedName>
    <definedName name="Ellipse1_36" localSheetId="12">#REF!</definedName>
    <definedName name="Ellipse1_36" localSheetId="11">#REF!</definedName>
    <definedName name="Ellipse1_36" localSheetId="13">#REF!</definedName>
    <definedName name="Ellipse1_36">#REF!</definedName>
    <definedName name="Ellipse1_37" localSheetId="12">#REF!</definedName>
    <definedName name="Ellipse1_37" localSheetId="11">#REF!</definedName>
    <definedName name="Ellipse1_37" localSheetId="13">#REF!</definedName>
    <definedName name="Ellipse1_37">#REF!</definedName>
    <definedName name="Ellipse1_38" localSheetId="12">#REF!</definedName>
    <definedName name="Ellipse1_38" localSheetId="11">#REF!</definedName>
    <definedName name="Ellipse1_38" localSheetId="13">#REF!</definedName>
    <definedName name="Ellipse1_38">#REF!</definedName>
    <definedName name="Ellipse1_39" localSheetId="12">#REF!</definedName>
    <definedName name="Ellipse1_39" localSheetId="11">#REF!</definedName>
    <definedName name="Ellipse1_39" localSheetId="13">#REF!</definedName>
    <definedName name="Ellipse1_39">#REF!</definedName>
    <definedName name="Ellipse1_4">#REF!</definedName>
    <definedName name="Ellipse1_40" localSheetId="12">#REF!</definedName>
    <definedName name="Ellipse1_40" localSheetId="11">#REF!</definedName>
    <definedName name="Ellipse1_40" localSheetId="13">#REF!</definedName>
    <definedName name="Ellipse1_40">#REF!</definedName>
    <definedName name="Ellipse1_41" localSheetId="12">#REF!</definedName>
    <definedName name="Ellipse1_41" localSheetId="11">#REF!</definedName>
    <definedName name="Ellipse1_41" localSheetId="13">#REF!</definedName>
    <definedName name="Ellipse1_41">#REF!</definedName>
    <definedName name="Ellipse1_42" localSheetId="12">#REF!</definedName>
    <definedName name="Ellipse1_42" localSheetId="11">#REF!</definedName>
    <definedName name="Ellipse1_42" localSheetId="13">#REF!</definedName>
    <definedName name="Ellipse1_42">#REF!</definedName>
    <definedName name="Ellipse1_43" localSheetId="12">#REF!</definedName>
    <definedName name="Ellipse1_43" localSheetId="11">#REF!</definedName>
    <definedName name="Ellipse1_43" localSheetId="13">#REF!</definedName>
    <definedName name="Ellipse1_43">#REF!</definedName>
    <definedName name="Ellipse1_44" localSheetId="12">#REF!</definedName>
    <definedName name="Ellipse1_44" localSheetId="11">#REF!</definedName>
    <definedName name="Ellipse1_44" localSheetId="13">#REF!</definedName>
    <definedName name="Ellipse1_44">#REF!</definedName>
    <definedName name="Ellipse1_45" localSheetId="12">#REF!</definedName>
    <definedName name="Ellipse1_45" localSheetId="11">#REF!</definedName>
    <definedName name="Ellipse1_45" localSheetId="13">#REF!</definedName>
    <definedName name="Ellipse1_45">#REF!</definedName>
    <definedName name="Ellipse1_46" localSheetId="12">#REF!</definedName>
    <definedName name="Ellipse1_46" localSheetId="11">#REF!</definedName>
    <definedName name="Ellipse1_46" localSheetId="13">#REF!</definedName>
    <definedName name="Ellipse1_46">#REF!</definedName>
    <definedName name="Ellipse1_47" localSheetId="12">#REF!</definedName>
    <definedName name="Ellipse1_47" localSheetId="11">#REF!</definedName>
    <definedName name="Ellipse1_47" localSheetId="13">#REF!</definedName>
    <definedName name="Ellipse1_47">#REF!</definedName>
    <definedName name="Ellipse1_48" localSheetId="12">#REF!</definedName>
    <definedName name="Ellipse1_48" localSheetId="11">#REF!</definedName>
    <definedName name="Ellipse1_48" localSheetId="13">#REF!</definedName>
    <definedName name="Ellipse1_48">#REF!</definedName>
    <definedName name="Ellipse1_49" localSheetId="12">#REF!</definedName>
    <definedName name="Ellipse1_49" localSheetId="11">#REF!</definedName>
    <definedName name="Ellipse1_49" localSheetId="13">#REF!</definedName>
    <definedName name="Ellipse1_49">#REF!</definedName>
    <definedName name="Ellipse1_5">#REF!</definedName>
    <definedName name="Ellipse1_50" localSheetId="12">#REF!</definedName>
    <definedName name="Ellipse1_50" localSheetId="11">#REF!</definedName>
    <definedName name="Ellipse1_50" localSheetId="13">#REF!</definedName>
    <definedName name="Ellipse1_50">#REF!</definedName>
    <definedName name="Ellipse1_51" localSheetId="12">#REF!</definedName>
    <definedName name="Ellipse1_51" localSheetId="11">#REF!</definedName>
    <definedName name="Ellipse1_51" localSheetId="13">#REF!</definedName>
    <definedName name="Ellipse1_51">#REF!</definedName>
    <definedName name="Ellipse1_52" localSheetId="12">#REF!</definedName>
    <definedName name="Ellipse1_52" localSheetId="11">#REF!</definedName>
    <definedName name="Ellipse1_52" localSheetId="13">#REF!</definedName>
    <definedName name="Ellipse1_52">#REF!</definedName>
    <definedName name="Ellipse1_53" localSheetId="12">#REF!</definedName>
    <definedName name="Ellipse1_53" localSheetId="11">#REF!</definedName>
    <definedName name="Ellipse1_53" localSheetId="13">#REF!</definedName>
    <definedName name="Ellipse1_53">#REF!</definedName>
    <definedName name="Ellipse1_54" localSheetId="12">#REF!</definedName>
    <definedName name="Ellipse1_54" localSheetId="11">#REF!</definedName>
    <definedName name="Ellipse1_54" localSheetId="13">#REF!</definedName>
    <definedName name="Ellipse1_54">#REF!</definedName>
    <definedName name="Ellipse1_55" localSheetId="12">#REF!</definedName>
    <definedName name="Ellipse1_55" localSheetId="11">#REF!</definedName>
    <definedName name="Ellipse1_55" localSheetId="13">#REF!</definedName>
    <definedName name="Ellipse1_55">#REF!</definedName>
    <definedName name="Ellipse1_56" localSheetId="12">#REF!</definedName>
    <definedName name="Ellipse1_56" localSheetId="11">#REF!</definedName>
    <definedName name="Ellipse1_56" localSheetId="13">#REF!</definedName>
    <definedName name="Ellipse1_56">#REF!</definedName>
    <definedName name="Ellipse1_57" localSheetId="12">#REF!</definedName>
    <definedName name="Ellipse1_57" localSheetId="11">#REF!</definedName>
    <definedName name="Ellipse1_57" localSheetId="13">#REF!</definedName>
    <definedName name="Ellipse1_57">#REF!</definedName>
    <definedName name="Ellipse1_58" localSheetId="12">#REF!</definedName>
    <definedName name="Ellipse1_58" localSheetId="11">#REF!</definedName>
    <definedName name="Ellipse1_58" localSheetId="13">#REF!</definedName>
    <definedName name="Ellipse1_58">#REF!</definedName>
    <definedName name="Ellipse1_59" localSheetId="12">#REF!</definedName>
    <definedName name="Ellipse1_59" localSheetId="11">#REF!</definedName>
    <definedName name="Ellipse1_59" localSheetId="13">#REF!</definedName>
    <definedName name="Ellipse1_59">#REF!</definedName>
    <definedName name="Ellipse1_6">#REF!</definedName>
    <definedName name="Ellipse1_60" localSheetId="12">#REF!</definedName>
    <definedName name="Ellipse1_60" localSheetId="11">#REF!</definedName>
    <definedName name="Ellipse1_60" localSheetId="13">#REF!</definedName>
    <definedName name="Ellipse1_60">#REF!</definedName>
    <definedName name="Ellipse1_61" localSheetId="12">#REF!</definedName>
    <definedName name="Ellipse1_61" localSheetId="11">#REF!</definedName>
    <definedName name="Ellipse1_61" localSheetId="13">#REF!</definedName>
    <definedName name="Ellipse1_61">#REF!</definedName>
    <definedName name="Ellipse1_62" localSheetId="12">#REF!</definedName>
    <definedName name="Ellipse1_62" localSheetId="11">#REF!</definedName>
    <definedName name="Ellipse1_62" localSheetId="13">#REF!</definedName>
    <definedName name="Ellipse1_62">#REF!</definedName>
    <definedName name="Ellipse1_63" localSheetId="12">#REF!</definedName>
    <definedName name="Ellipse1_63" localSheetId="11">#REF!</definedName>
    <definedName name="Ellipse1_63" localSheetId="13">#REF!</definedName>
    <definedName name="Ellipse1_63">#REF!</definedName>
    <definedName name="Ellipse1_64" localSheetId="12">#REF!</definedName>
    <definedName name="Ellipse1_64" localSheetId="11">#REF!</definedName>
    <definedName name="Ellipse1_64" localSheetId="13">#REF!</definedName>
    <definedName name="Ellipse1_64">#REF!</definedName>
    <definedName name="Ellipse1_65" localSheetId="12">#REF!</definedName>
    <definedName name="Ellipse1_65" localSheetId="11">#REF!</definedName>
    <definedName name="Ellipse1_65" localSheetId="13">#REF!</definedName>
    <definedName name="Ellipse1_65">#REF!</definedName>
    <definedName name="Ellipse1_66" localSheetId="12">#REF!</definedName>
    <definedName name="Ellipse1_66" localSheetId="11">#REF!</definedName>
    <definedName name="Ellipse1_66" localSheetId="13">#REF!</definedName>
    <definedName name="Ellipse1_66">#REF!</definedName>
    <definedName name="Ellipse1_67" localSheetId="12">#REF!</definedName>
    <definedName name="Ellipse1_67" localSheetId="11">#REF!</definedName>
    <definedName name="Ellipse1_67" localSheetId="13">#REF!</definedName>
    <definedName name="Ellipse1_67">#REF!</definedName>
    <definedName name="Ellipse1_68" localSheetId="12">#REF!</definedName>
    <definedName name="Ellipse1_68" localSheetId="11">#REF!</definedName>
    <definedName name="Ellipse1_68" localSheetId="13">#REF!</definedName>
    <definedName name="Ellipse1_68">#REF!</definedName>
    <definedName name="Ellipse1_69" localSheetId="12">#REF!</definedName>
    <definedName name="Ellipse1_69" localSheetId="11">#REF!</definedName>
    <definedName name="Ellipse1_69" localSheetId="13">#REF!</definedName>
    <definedName name="Ellipse1_69">#REF!</definedName>
    <definedName name="Ellipse1_7">#REF!</definedName>
    <definedName name="Ellipse1_70" localSheetId="12">#REF!</definedName>
    <definedName name="Ellipse1_70" localSheetId="11">#REF!</definedName>
    <definedName name="Ellipse1_70" localSheetId="13">#REF!</definedName>
    <definedName name="Ellipse1_70">#REF!</definedName>
    <definedName name="Ellipse1_71" localSheetId="12">#REF!</definedName>
    <definedName name="Ellipse1_71" localSheetId="11">#REF!</definedName>
    <definedName name="Ellipse1_71" localSheetId="13">#REF!</definedName>
    <definedName name="Ellipse1_71">#REF!</definedName>
    <definedName name="Ellipse1_72" localSheetId="12">#REF!</definedName>
    <definedName name="Ellipse1_72" localSheetId="11">#REF!</definedName>
    <definedName name="Ellipse1_72" localSheetId="13">#REF!</definedName>
    <definedName name="Ellipse1_72">#REF!</definedName>
    <definedName name="Ellipse1_73" localSheetId="12">#REF!</definedName>
    <definedName name="Ellipse1_73" localSheetId="11">#REF!</definedName>
    <definedName name="Ellipse1_73" localSheetId="13">#REF!</definedName>
    <definedName name="Ellipse1_73">#REF!</definedName>
    <definedName name="Ellipse1_74" localSheetId="12">#REF!</definedName>
    <definedName name="Ellipse1_74" localSheetId="11">#REF!</definedName>
    <definedName name="Ellipse1_74" localSheetId="13">#REF!</definedName>
    <definedName name="Ellipse1_74">#REF!</definedName>
    <definedName name="Ellipse1_75" localSheetId="3">#REF!</definedName>
    <definedName name="Ellipse1_75" localSheetId="12">#REF!</definedName>
    <definedName name="Ellipse1_75" localSheetId="11">#REF!</definedName>
    <definedName name="Ellipse1_75" localSheetId="13">#REF!</definedName>
    <definedName name="Ellipse1_75">#REF!</definedName>
    <definedName name="Ellipse1_76" localSheetId="3">#REF!</definedName>
    <definedName name="Ellipse1_76" localSheetId="12">#REF!</definedName>
    <definedName name="Ellipse1_76" localSheetId="11">#REF!</definedName>
    <definedName name="Ellipse1_76" localSheetId="13">#REF!</definedName>
    <definedName name="Ellipse1_76">#REF!</definedName>
    <definedName name="Ellipse1_77" localSheetId="3">#REF!</definedName>
    <definedName name="Ellipse1_77" localSheetId="12">#REF!</definedName>
    <definedName name="Ellipse1_77" localSheetId="11">#REF!</definedName>
    <definedName name="Ellipse1_77" localSheetId="13">#REF!</definedName>
    <definedName name="Ellipse1_77">#REF!</definedName>
    <definedName name="Ellipse1_78" localSheetId="3">#REF!</definedName>
    <definedName name="Ellipse1_78" localSheetId="10">#REF!</definedName>
    <definedName name="Ellipse1_78" localSheetId="12">#REF!</definedName>
    <definedName name="Ellipse1_78" localSheetId="11">#REF!</definedName>
    <definedName name="Ellipse1_78" localSheetId="13">#REF!</definedName>
    <definedName name="Ellipse1_78">#REF!</definedName>
    <definedName name="Ellipse1_79" localSheetId="3">#REF!</definedName>
    <definedName name="Ellipse1_79" localSheetId="10">#REF!</definedName>
    <definedName name="Ellipse1_79" localSheetId="12">#REF!</definedName>
    <definedName name="Ellipse1_79" localSheetId="11">#REF!</definedName>
    <definedName name="Ellipse1_79" localSheetId="13">#REF!</definedName>
    <definedName name="Ellipse1_79">#REF!</definedName>
    <definedName name="Ellipse1_8">#REF!</definedName>
    <definedName name="Ellipse1_81">#REF!</definedName>
    <definedName name="Ellipse1_82" localSheetId="9">#REF!</definedName>
    <definedName name="Ellipse1_82">#REF!</definedName>
    <definedName name="Ellipse1_83" localSheetId="9">#REF!</definedName>
    <definedName name="Ellipse1_83">#REF!</definedName>
    <definedName name="Ellipse1_84" localSheetId="9">#REF!</definedName>
    <definedName name="Ellipse1_84">#REF!</definedName>
    <definedName name="Ellipse1_85" localSheetId="9">#REF!</definedName>
    <definedName name="Ellipse1_85">#REF!</definedName>
    <definedName name="Ellipse1_86" localSheetId="9">#REF!</definedName>
    <definedName name="Ellipse1_86">#REF!</definedName>
    <definedName name="Ellipse1_87" localSheetId="9">#REF!</definedName>
    <definedName name="Ellipse1_87">#REF!</definedName>
    <definedName name="Ellipse1_88" localSheetId="9">#REF!</definedName>
    <definedName name="Ellipse1_88">#REF!</definedName>
    <definedName name="Ellipse1_89" localSheetId="9">#REF!</definedName>
    <definedName name="Ellipse1_89">#REF!</definedName>
    <definedName name="Ellipse1_9">#REF!</definedName>
    <definedName name="Ellipse1_90" localSheetId="9">#REF!</definedName>
    <definedName name="Ellipse1_90">#REF!</definedName>
    <definedName name="Ellipse1_91" localSheetId="9">#REF!</definedName>
    <definedName name="Ellipse1_91">#REF!</definedName>
    <definedName name="Ellipse1_92" localSheetId="9">#REF!</definedName>
    <definedName name="Ellipse1_92">#REF!</definedName>
    <definedName name="Ellipse1_93" localSheetId="9">#REF!</definedName>
    <definedName name="Ellipse1_93">#REF!</definedName>
    <definedName name="Ellipse1_94" localSheetId="9">#REF!</definedName>
    <definedName name="Ellipse1_94">#REF!</definedName>
    <definedName name="Ellipse1_95" localSheetId="9">#REF!</definedName>
    <definedName name="Ellipse1_95">#REF!</definedName>
    <definedName name="Ellipse1_96" localSheetId="9">#REF!</definedName>
    <definedName name="Ellipse1_96">#REF!</definedName>
    <definedName name="Ellipse1_97" localSheetId="5">#REF!</definedName>
    <definedName name="Ellipse1_97" localSheetId="9">#REF!</definedName>
    <definedName name="Ellipse1_97">#REF!</definedName>
    <definedName name="Ellipse1_98" localSheetId="9">#REF!</definedName>
    <definedName name="Ellipse1_98">#REF!</definedName>
    <definedName name="Ellipse1_99" localSheetId="9">#REF!</definedName>
    <definedName name="Ellipse1_99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5" i="14" l="1"/>
  <c r="Q115" i="14"/>
  <c r="R114" i="14"/>
  <c r="Q114" i="14"/>
  <c r="R113" i="14"/>
  <c r="Q113" i="14"/>
  <c r="R112" i="14"/>
  <c r="Q112" i="14"/>
  <c r="R111" i="14"/>
  <c r="Q111" i="14"/>
  <c r="R110" i="14"/>
  <c r="Q110" i="14"/>
  <c r="R109" i="14"/>
  <c r="Q109" i="14"/>
  <c r="R108" i="14"/>
  <c r="Q108" i="14"/>
  <c r="R107" i="14"/>
  <c r="Q107" i="14"/>
  <c r="R106" i="14"/>
  <c r="Q106" i="14"/>
  <c r="R105" i="14"/>
  <c r="Q105" i="14"/>
  <c r="R104" i="14"/>
  <c r="Q104" i="14"/>
  <c r="R103" i="14"/>
  <c r="Q103" i="14"/>
  <c r="R102" i="14"/>
  <c r="Q102" i="14"/>
  <c r="R101" i="14"/>
  <c r="Q101" i="14"/>
  <c r="R100" i="14"/>
  <c r="Q100" i="14"/>
  <c r="R99" i="14"/>
  <c r="Q99" i="14"/>
  <c r="R98" i="14"/>
  <c r="Q98" i="14"/>
  <c r="R97" i="14"/>
  <c r="Q97" i="14"/>
  <c r="R96" i="14"/>
  <c r="Q96" i="14"/>
  <c r="R95" i="14"/>
  <c r="Q95" i="14"/>
  <c r="R94" i="14"/>
  <c r="Q94" i="14"/>
  <c r="R93" i="14"/>
  <c r="Q93" i="14"/>
  <c r="R92" i="14"/>
  <c r="Q92" i="14"/>
  <c r="R91" i="14"/>
  <c r="Q91" i="14"/>
  <c r="R90" i="14"/>
  <c r="Q90" i="14"/>
  <c r="R89" i="14"/>
  <c r="Q89" i="14"/>
  <c r="R88" i="14"/>
  <c r="Q88" i="14"/>
  <c r="R87" i="14"/>
  <c r="Q87" i="14"/>
  <c r="R86" i="14"/>
  <c r="Q86" i="14"/>
  <c r="R85" i="14"/>
  <c r="Q85" i="14"/>
  <c r="R84" i="14"/>
  <c r="Q84" i="14"/>
  <c r="R83" i="14"/>
  <c r="Q83" i="14"/>
  <c r="R82" i="14"/>
  <c r="Q82" i="14"/>
  <c r="R81" i="14"/>
  <c r="Q81" i="14"/>
  <c r="R80" i="14"/>
  <c r="Q80" i="14"/>
  <c r="R79" i="14"/>
  <c r="Q79" i="14"/>
  <c r="R78" i="14"/>
  <c r="Q78" i="14"/>
  <c r="R77" i="14"/>
  <c r="Q77" i="14"/>
  <c r="R76" i="14"/>
  <c r="Q76" i="14"/>
  <c r="R75" i="14"/>
  <c r="Q75" i="14"/>
  <c r="R74" i="14"/>
  <c r="Q74" i="14"/>
  <c r="R73" i="14"/>
  <c r="Q73" i="14"/>
  <c r="R72" i="14"/>
  <c r="Q72" i="14"/>
  <c r="R71" i="14"/>
  <c r="Q71" i="14"/>
  <c r="R70" i="14"/>
  <c r="Q70" i="14"/>
  <c r="R69" i="14"/>
  <c r="Q69" i="14"/>
  <c r="R68" i="14"/>
  <c r="Q68" i="14"/>
  <c r="R67" i="14"/>
  <c r="Q67" i="14"/>
  <c r="R66" i="14"/>
  <c r="Q66" i="14"/>
  <c r="R65" i="14"/>
  <c r="Q65" i="14"/>
  <c r="R64" i="14"/>
  <c r="Q64" i="14"/>
  <c r="R63" i="14"/>
  <c r="Q63" i="14"/>
  <c r="R62" i="14"/>
  <c r="Q62" i="14"/>
  <c r="R61" i="14"/>
  <c r="Q61" i="14"/>
  <c r="R60" i="14"/>
  <c r="Q60" i="14"/>
  <c r="R59" i="14"/>
  <c r="Q59" i="14"/>
  <c r="R58" i="14"/>
  <c r="Q58" i="14"/>
  <c r="R57" i="14"/>
  <c r="Q57" i="14"/>
  <c r="R56" i="14"/>
  <c r="Q56" i="14"/>
  <c r="R55" i="14"/>
  <c r="Q55" i="14"/>
  <c r="R54" i="14"/>
  <c r="Q54" i="14"/>
  <c r="R53" i="14"/>
  <c r="Q53" i="14"/>
  <c r="R52" i="14"/>
  <c r="Q52" i="14"/>
  <c r="R51" i="14"/>
  <c r="Q51" i="14"/>
  <c r="R50" i="14"/>
  <c r="Q50" i="14"/>
  <c r="R49" i="14"/>
  <c r="Q49" i="14"/>
  <c r="R48" i="14"/>
  <c r="Q48" i="14"/>
  <c r="R47" i="14"/>
  <c r="Q47" i="14"/>
  <c r="R46" i="14"/>
  <c r="Q46" i="14"/>
  <c r="R45" i="14"/>
  <c r="Q45" i="14"/>
  <c r="R44" i="14"/>
  <c r="Q44" i="14"/>
  <c r="R43" i="14"/>
  <c r="Q43" i="14"/>
  <c r="R42" i="14"/>
  <c r="Q42" i="14"/>
  <c r="R41" i="14"/>
  <c r="Q41" i="14"/>
  <c r="R40" i="14"/>
  <c r="Q40" i="14"/>
  <c r="R39" i="14"/>
  <c r="Q39" i="14"/>
  <c r="R38" i="14"/>
  <c r="Q38" i="14"/>
  <c r="R37" i="14"/>
  <c r="Q37" i="14"/>
  <c r="R36" i="14"/>
  <c r="Q36" i="14"/>
  <c r="R35" i="14"/>
  <c r="Q35" i="14"/>
  <c r="R34" i="14"/>
  <c r="Q34" i="14"/>
  <c r="R33" i="14"/>
  <c r="Q33" i="14"/>
  <c r="R32" i="14"/>
  <c r="Q32" i="14"/>
  <c r="R31" i="14"/>
  <c r="Q31" i="14"/>
  <c r="R30" i="14"/>
  <c r="Q30" i="14"/>
  <c r="R29" i="14"/>
  <c r="Q29" i="14"/>
  <c r="R28" i="14"/>
  <c r="Q28" i="14"/>
  <c r="R27" i="14"/>
  <c r="Q27" i="14"/>
  <c r="R26" i="14"/>
  <c r="Q26" i="14"/>
  <c r="R25" i="14"/>
  <c r="Q25" i="14"/>
  <c r="R24" i="14"/>
  <c r="Q24" i="14"/>
  <c r="R23" i="14"/>
  <c r="Q23" i="14"/>
  <c r="R22" i="14"/>
  <c r="Q22" i="14"/>
  <c r="R21" i="14"/>
  <c r="Q21" i="14"/>
  <c r="R20" i="14"/>
  <c r="Q20" i="14"/>
  <c r="R19" i="14"/>
  <c r="Q19" i="14"/>
  <c r="R18" i="14"/>
  <c r="Q18" i="14"/>
  <c r="R17" i="14"/>
  <c r="Q17" i="14"/>
  <c r="R16" i="14"/>
  <c r="Q16" i="14"/>
  <c r="R15" i="14"/>
  <c r="Q15" i="14"/>
  <c r="R14" i="14"/>
  <c r="Q14" i="14"/>
  <c r="R13" i="14"/>
  <c r="Q13" i="14"/>
  <c r="R12" i="14"/>
  <c r="Q12" i="14"/>
  <c r="R11" i="14"/>
  <c r="Q11" i="14"/>
  <c r="R10" i="14"/>
  <c r="Q10" i="14"/>
  <c r="R9" i="14"/>
  <c r="Q9" i="14"/>
  <c r="R8" i="14"/>
  <c r="Q8" i="14"/>
  <c r="R7" i="14"/>
  <c r="Q7" i="14"/>
  <c r="R6" i="14"/>
  <c r="Q6" i="14"/>
  <c r="R5" i="14"/>
  <c r="Q5" i="14"/>
  <c r="R108" i="13"/>
  <c r="Q108" i="13"/>
  <c r="R107" i="13"/>
  <c r="Q107" i="13"/>
  <c r="R106" i="13"/>
  <c r="Q106" i="13"/>
  <c r="R105" i="13"/>
  <c r="Q105" i="13"/>
  <c r="R104" i="13"/>
  <c r="Q104" i="13"/>
  <c r="R103" i="13"/>
  <c r="Q103" i="13"/>
  <c r="R102" i="13"/>
  <c r="Q102" i="13"/>
  <c r="R101" i="13"/>
  <c r="Q101" i="13"/>
  <c r="R100" i="13"/>
  <c r="Q100" i="13"/>
  <c r="R99" i="13"/>
  <c r="Q99" i="13"/>
  <c r="R98" i="13"/>
  <c r="Q98" i="13"/>
  <c r="R97" i="13"/>
  <c r="Q97" i="13"/>
  <c r="R96" i="13"/>
  <c r="Q96" i="13"/>
  <c r="R95" i="13"/>
  <c r="Q95" i="13"/>
  <c r="R94" i="13"/>
  <c r="Q94" i="13"/>
  <c r="R93" i="13"/>
  <c r="Q93" i="13"/>
  <c r="R92" i="13"/>
  <c r="Q92" i="13"/>
  <c r="R91" i="13"/>
  <c r="Q91" i="13"/>
  <c r="R90" i="13"/>
  <c r="Q90" i="13"/>
  <c r="R89" i="13"/>
  <c r="Q89" i="13"/>
  <c r="R88" i="13"/>
  <c r="Q88" i="13"/>
  <c r="R87" i="13"/>
  <c r="Q87" i="13"/>
  <c r="R86" i="13"/>
  <c r="Q86" i="13"/>
  <c r="R85" i="13"/>
  <c r="Q85" i="13"/>
  <c r="R84" i="13"/>
  <c r="Q84" i="13"/>
  <c r="R83" i="13"/>
  <c r="Q83" i="13"/>
  <c r="R82" i="13"/>
  <c r="Q82" i="13"/>
  <c r="R81" i="13"/>
  <c r="Q81" i="13"/>
  <c r="R80" i="13"/>
  <c r="Q80" i="13"/>
  <c r="R79" i="13"/>
  <c r="Q79" i="13"/>
  <c r="R78" i="13"/>
  <c r="Q78" i="13"/>
  <c r="R77" i="13"/>
  <c r="Q77" i="13"/>
  <c r="R76" i="13"/>
  <c r="Q76" i="13"/>
  <c r="R75" i="13"/>
  <c r="Q75" i="13"/>
  <c r="R74" i="13"/>
  <c r="Q74" i="13"/>
  <c r="R73" i="13"/>
  <c r="Q73" i="13"/>
  <c r="R72" i="13"/>
  <c r="Q72" i="13"/>
  <c r="R71" i="13"/>
  <c r="Q71" i="13"/>
  <c r="R70" i="13"/>
  <c r="Q70" i="13"/>
  <c r="R69" i="13"/>
  <c r="Q69" i="13"/>
  <c r="R68" i="13"/>
  <c r="Q68" i="13"/>
  <c r="R67" i="13"/>
  <c r="Q67" i="13"/>
  <c r="R66" i="13"/>
  <c r="Q66" i="13"/>
  <c r="R65" i="13"/>
  <c r="Q65" i="13"/>
  <c r="R64" i="13"/>
  <c r="Q64" i="13"/>
  <c r="R63" i="13"/>
  <c r="Q63" i="13"/>
  <c r="R62" i="13"/>
  <c r="Q62" i="13"/>
  <c r="R61" i="13"/>
  <c r="Q61" i="13"/>
  <c r="R60" i="13"/>
  <c r="Q60" i="13"/>
  <c r="R59" i="13"/>
  <c r="Q59" i="13"/>
  <c r="R58" i="13"/>
  <c r="Q58" i="13"/>
  <c r="R57" i="13"/>
  <c r="Q57" i="13"/>
  <c r="R56" i="13"/>
  <c r="Q56" i="13"/>
  <c r="R55" i="13"/>
  <c r="Q55" i="13"/>
  <c r="R54" i="13"/>
  <c r="Q54" i="13"/>
  <c r="R53" i="13"/>
  <c r="Q53" i="13"/>
  <c r="R52" i="13"/>
  <c r="Q52" i="13"/>
  <c r="R51" i="13"/>
  <c r="Q51" i="13"/>
  <c r="R50" i="13"/>
  <c r="Q50" i="13"/>
  <c r="R49" i="13"/>
  <c r="Q49" i="13"/>
  <c r="R48" i="13"/>
  <c r="Q48" i="13"/>
  <c r="R47" i="13"/>
  <c r="Q47" i="13"/>
  <c r="R46" i="13"/>
  <c r="Q46" i="13"/>
  <c r="R45" i="13"/>
  <c r="Q45" i="13"/>
  <c r="R44" i="13"/>
  <c r="Q44" i="13"/>
  <c r="R43" i="13"/>
  <c r="Q43" i="13"/>
  <c r="R42" i="13"/>
  <c r="Q42" i="13"/>
  <c r="R41" i="13"/>
  <c r="Q41" i="13"/>
  <c r="R40" i="13"/>
  <c r="Q40" i="13"/>
  <c r="R39" i="13"/>
  <c r="Q39" i="13"/>
  <c r="R38" i="13"/>
  <c r="Q38" i="13"/>
  <c r="R37" i="13"/>
  <c r="Q37" i="13"/>
  <c r="R36" i="13"/>
  <c r="Q36" i="13"/>
  <c r="R35" i="13"/>
  <c r="Q35" i="13"/>
  <c r="R34" i="13"/>
  <c r="Q34" i="13"/>
  <c r="R33" i="13"/>
  <c r="Q33" i="13"/>
  <c r="R32" i="13"/>
  <c r="Q32" i="13"/>
  <c r="R31" i="13"/>
  <c r="Q31" i="13"/>
  <c r="R30" i="13"/>
  <c r="Q30" i="13"/>
  <c r="R29" i="13"/>
  <c r="Q29" i="13"/>
  <c r="R28" i="13"/>
  <c r="Q28" i="13"/>
  <c r="R27" i="13"/>
  <c r="Q27" i="13"/>
  <c r="R26" i="13"/>
  <c r="Q26" i="13"/>
  <c r="R25" i="13"/>
  <c r="Q25" i="13"/>
  <c r="R24" i="13"/>
  <c r="Q24" i="13"/>
  <c r="R23" i="13"/>
  <c r="Q23" i="13"/>
  <c r="R22" i="13"/>
  <c r="Q22" i="13"/>
  <c r="R21" i="13"/>
  <c r="Q21" i="13"/>
  <c r="R20" i="13"/>
  <c r="Q20" i="13"/>
  <c r="R19" i="13"/>
  <c r="Q19" i="13"/>
  <c r="R18" i="13"/>
  <c r="Q18" i="13"/>
  <c r="R17" i="13"/>
  <c r="Q17" i="13"/>
  <c r="R16" i="13"/>
  <c r="Q16" i="13"/>
  <c r="R15" i="13"/>
  <c r="Q15" i="13"/>
  <c r="R14" i="13"/>
  <c r="Q14" i="13"/>
  <c r="R13" i="13"/>
  <c r="Q13" i="13"/>
  <c r="R12" i="13"/>
  <c r="Q12" i="13"/>
  <c r="R11" i="13"/>
  <c r="Q11" i="13"/>
  <c r="R10" i="13"/>
  <c r="Q10" i="13"/>
  <c r="R9" i="13"/>
  <c r="Q9" i="13"/>
  <c r="R8" i="13"/>
  <c r="Q8" i="13"/>
  <c r="R7" i="13"/>
  <c r="Q7" i="13"/>
  <c r="R6" i="13"/>
  <c r="Q6" i="13"/>
  <c r="R5" i="13"/>
  <c r="Q5" i="13"/>
  <c r="R119" i="12"/>
  <c r="Q119" i="12"/>
  <c r="R118" i="12"/>
  <c r="Q118" i="12"/>
  <c r="R117" i="12"/>
  <c r="Q117" i="12"/>
  <c r="R116" i="12"/>
  <c r="Q116" i="12"/>
  <c r="R115" i="12"/>
  <c r="Q115" i="12"/>
  <c r="R114" i="12"/>
  <c r="Q114" i="12"/>
  <c r="R113" i="12"/>
  <c r="Q113" i="12"/>
  <c r="R112" i="12"/>
  <c r="Q112" i="12"/>
  <c r="R111" i="12"/>
  <c r="Q111" i="12"/>
  <c r="R110" i="12"/>
  <c r="Q110" i="12"/>
  <c r="R109" i="12"/>
  <c r="Q109" i="12"/>
  <c r="R108" i="12"/>
  <c r="Q108" i="12"/>
  <c r="R107" i="12"/>
  <c r="Q107" i="12"/>
  <c r="R106" i="12"/>
  <c r="Q106" i="12"/>
  <c r="R105" i="12"/>
  <c r="Q105" i="12"/>
  <c r="R104" i="12"/>
  <c r="Q104" i="12"/>
  <c r="R103" i="12"/>
  <c r="Q103" i="12"/>
  <c r="R102" i="12"/>
  <c r="Q102" i="12"/>
  <c r="R101" i="12"/>
  <c r="Q101" i="12"/>
  <c r="R100" i="12"/>
  <c r="Q100" i="12"/>
  <c r="R99" i="12"/>
  <c r="Q99" i="12"/>
  <c r="R98" i="12"/>
  <c r="Q98" i="12"/>
  <c r="R97" i="12"/>
  <c r="Q97" i="12"/>
  <c r="R96" i="12"/>
  <c r="Q96" i="12"/>
  <c r="R95" i="12"/>
  <c r="Q95" i="12"/>
  <c r="R94" i="12"/>
  <c r="Q94" i="12"/>
  <c r="R93" i="12"/>
  <c r="Q93" i="12"/>
  <c r="R92" i="12"/>
  <c r="Q92" i="12"/>
  <c r="R91" i="12"/>
  <c r="Q91" i="12"/>
  <c r="R90" i="12"/>
  <c r="Q90" i="12"/>
  <c r="R89" i="12"/>
  <c r="Q89" i="12"/>
  <c r="R88" i="12"/>
  <c r="Q88" i="12"/>
  <c r="R87" i="12"/>
  <c r="Q87" i="12"/>
  <c r="R86" i="12"/>
  <c r="Q86" i="12"/>
  <c r="R85" i="12"/>
  <c r="Q85" i="12"/>
  <c r="R125" i="12"/>
  <c r="Q125" i="12"/>
  <c r="R84" i="12"/>
  <c r="Q84" i="12"/>
  <c r="R83" i="12"/>
  <c r="Q83" i="12"/>
  <c r="R82" i="12"/>
  <c r="Q82" i="12"/>
  <c r="R81" i="12"/>
  <c r="Q81" i="12"/>
  <c r="R80" i="12"/>
  <c r="Q80" i="12"/>
  <c r="R79" i="12"/>
  <c r="Q79" i="12"/>
  <c r="R124" i="12"/>
  <c r="Q124" i="12"/>
  <c r="R78" i="12"/>
  <c r="Q78" i="12"/>
  <c r="R77" i="12"/>
  <c r="Q77" i="12"/>
  <c r="R76" i="12"/>
  <c r="Q76" i="12"/>
  <c r="R75" i="12"/>
  <c r="Q75" i="12"/>
  <c r="R74" i="12"/>
  <c r="Q74" i="12"/>
  <c r="R73" i="12"/>
  <c r="Q73" i="12"/>
  <c r="R72" i="12"/>
  <c r="Q72" i="12"/>
  <c r="R71" i="12"/>
  <c r="Q71" i="12"/>
  <c r="R70" i="12"/>
  <c r="Q70" i="12"/>
  <c r="R69" i="12"/>
  <c r="Q69" i="12"/>
  <c r="R68" i="12"/>
  <c r="Q68" i="12"/>
  <c r="R67" i="12"/>
  <c r="Q67" i="12"/>
  <c r="R66" i="12"/>
  <c r="Q66" i="12"/>
  <c r="R65" i="12"/>
  <c r="Q65" i="12"/>
  <c r="R64" i="12"/>
  <c r="Q64" i="12"/>
  <c r="R63" i="12"/>
  <c r="Q63" i="12"/>
  <c r="R62" i="12"/>
  <c r="Q62" i="12"/>
  <c r="R123" i="12"/>
  <c r="Q123" i="12"/>
  <c r="R61" i="12"/>
  <c r="Q61" i="12"/>
  <c r="R60" i="12"/>
  <c r="Q60" i="12"/>
  <c r="R59" i="12"/>
  <c r="Q59" i="12"/>
  <c r="R122" i="12"/>
  <c r="Q122" i="12"/>
  <c r="R58" i="12"/>
  <c r="Q58" i="12"/>
  <c r="R57" i="12"/>
  <c r="Q57" i="12"/>
  <c r="R56" i="12"/>
  <c r="Q56" i="12"/>
  <c r="R55" i="12"/>
  <c r="Q55" i="12"/>
  <c r="R54" i="12"/>
  <c r="Q54" i="12"/>
  <c r="R53" i="12"/>
  <c r="Q53" i="12"/>
  <c r="R52" i="12"/>
  <c r="Q52" i="12"/>
  <c r="R51" i="12"/>
  <c r="Q51" i="12"/>
  <c r="R50" i="12"/>
  <c r="Q50" i="12"/>
  <c r="R49" i="12"/>
  <c r="Q49" i="12"/>
  <c r="R48" i="12"/>
  <c r="Q48" i="12"/>
  <c r="R47" i="12"/>
  <c r="Q47" i="12"/>
  <c r="R46" i="12"/>
  <c r="Q46" i="12"/>
  <c r="R45" i="12"/>
  <c r="Q45" i="12"/>
  <c r="R44" i="12"/>
  <c r="Q44" i="12"/>
  <c r="R43" i="12"/>
  <c r="Q43" i="12"/>
  <c r="R121" i="12"/>
  <c r="Q121" i="12"/>
  <c r="R42" i="12"/>
  <c r="Q42" i="12"/>
  <c r="R41" i="12"/>
  <c r="Q41" i="12"/>
  <c r="R40" i="12"/>
  <c r="Q40" i="12"/>
  <c r="R39" i="12"/>
  <c r="Q39" i="12"/>
  <c r="R38" i="12"/>
  <c r="Q38" i="12"/>
  <c r="R37" i="12"/>
  <c r="Q37" i="12"/>
  <c r="R36" i="12"/>
  <c r="Q36" i="12"/>
  <c r="R35" i="12"/>
  <c r="Q35" i="12"/>
  <c r="R34" i="12"/>
  <c r="Q34" i="12"/>
  <c r="R33" i="12"/>
  <c r="Q33" i="12"/>
  <c r="R32" i="12"/>
  <c r="Q32" i="12"/>
  <c r="R31" i="12"/>
  <c r="Q31" i="12"/>
  <c r="R30" i="12"/>
  <c r="Q30" i="12"/>
  <c r="R29" i="12"/>
  <c r="Q29" i="12"/>
  <c r="R28" i="12"/>
  <c r="Q28" i="12"/>
  <c r="R27" i="12"/>
  <c r="Q27" i="12"/>
  <c r="R26" i="12"/>
  <c r="Q26" i="12"/>
  <c r="R25" i="12"/>
  <c r="Q25" i="12"/>
  <c r="R24" i="12"/>
  <c r="Q24" i="12"/>
  <c r="R23" i="12"/>
  <c r="Q23" i="12"/>
  <c r="R22" i="12"/>
  <c r="Q22" i="12"/>
  <c r="R21" i="12"/>
  <c r="Q21" i="12"/>
  <c r="R20" i="12"/>
  <c r="Q20" i="12"/>
  <c r="R19" i="12"/>
  <c r="Q19" i="12"/>
  <c r="R18" i="12"/>
  <c r="Q18" i="12"/>
  <c r="R17" i="12"/>
  <c r="Q17" i="12"/>
  <c r="R16" i="12"/>
  <c r="Q16" i="12"/>
  <c r="R15" i="12"/>
  <c r="Q15" i="12"/>
  <c r="R14" i="12"/>
  <c r="Q14" i="12"/>
  <c r="R13" i="12"/>
  <c r="Q13" i="12"/>
  <c r="R12" i="12"/>
  <c r="Q12" i="12"/>
  <c r="R11" i="12"/>
  <c r="Q11" i="12"/>
  <c r="R10" i="12"/>
  <c r="Q10" i="12"/>
  <c r="R9" i="12"/>
  <c r="Q9" i="12"/>
  <c r="R8" i="12"/>
  <c r="Q8" i="12"/>
  <c r="R7" i="12"/>
  <c r="Q7" i="12"/>
  <c r="R6" i="12"/>
  <c r="Q6" i="12"/>
  <c r="R5" i="12"/>
  <c r="Q5" i="12"/>
  <c r="R39" i="11"/>
  <c r="Q39" i="11"/>
  <c r="R38" i="11"/>
  <c r="Q38" i="11"/>
  <c r="R37" i="11"/>
  <c r="Q37" i="11"/>
  <c r="R36" i="11"/>
  <c r="Q36" i="11"/>
  <c r="R35" i="11"/>
  <c r="Q35" i="11"/>
  <c r="R34" i="11"/>
  <c r="Q34" i="11"/>
  <c r="R33" i="11"/>
  <c r="Q33" i="11"/>
  <c r="R32" i="11"/>
  <c r="Q32" i="11"/>
  <c r="R31" i="11"/>
  <c r="Q31" i="11"/>
  <c r="R30" i="11"/>
  <c r="Q30" i="11"/>
  <c r="R29" i="11"/>
  <c r="Q29" i="11"/>
  <c r="R28" i="11"/>
  <c r="Q28" i="11"/>
  <c r="R27" i="11"/>
  <c r="Q27" i="11"/>
  <c r="R26" i="11"/>
  <c r="Q26" i="11"/>
  <c r="R25" i="11"/>
  <c r="Q25" i="11"/>
  <c r="R24" i="11"/>
  <c r="Q24" i="11"/>
  <c r="R23" i="11"/>
  <c r="Q23" i="11"/>
  <c r="R22" i="11"/>
  <c r="Q22" i="11"/>
  <c r="R21" i="11"/>
  <c r="Q21" i="11"/>
  <c r="R20" i="11"/>
  <c r="Q20" i="11"/>
  <c r="R19" i="11"/>
  <c r="Q19" i="11"/>
  <c r="R18" i="11"/>
  <c r="Q18" i="11"/>
  <c r="R17" i="11"/>
  <c r="Q17" i="11"/>
  <c r="R16" i="11"/>
  <c r="Q16" i="11"/>
  <c r="R15" i="11"/>
  <c r="Q15" i="11"/>
  <c r="R48" i="11"/>
  <c r="Q48" i="11"/>
  <c r="R14" i="11"/>
  <c r="Q14" i="11"/>
  <c r="R13" i="11"/>
  <c r="Q13" i="11"/>
  <c r="R12" i="11"/>
  <c r="Q12" i="11"/>
  <c r="R11" i="11"/>
  <c r="Q11" i="11"/>
  <c r="R10" i="11"/>
  <c r="Q10" i="11"/>
  <c r="R46" i="11"/>
  <c r="Q46" i="11"/>
  <c r="R9" i="11"/>
  <c r="Q9" i="11"/>
  <c r="R45" i="11"/>
  <c r="Q45" i="11"/>
  <c r="R8" i="11"/>
  <c r="Q8" i="11"/>
  <c r="R7" i="11"/>
  <c r="Q7" i="11"/>
  <c r="R6" i="11"/>
  <c r="Q6" i="11"/>
  <c r="R44" i="11"/>
  <c r="Q44" i="11"/>
  <c r="R5" i="11"/>
  <c r="Q5" i="11"/>
  <c r="R42" i="11"/>
  <c r="Q42" i="11"/>
  <c r="R41" i="11"/>
  <c r="Q41" i="11"/>
  <c r="R42" i="10"/>
  <c r="Q42" i="10"/>
  <c r="R41" i="10"/>
  <c r="Q41" i="10"/>
  <c r="R39" i="10"/>
  <c r="Q39" i="10"/>
  <c r="R38" i="10"/>
  <c r="Q38" i="10"/>
  <c r="R37" i="10"/>
  <c r="Q37" i="10"/>
  <c r="R8" i="10"/>
  <c r="Q8" i="10"/>
  <c r="R7" i="10"/>
  <c r="Q7" i="10"/>
  <c r="R6" i="10"/>
  <c r="Q6" i="10"/>
  <c r="R5" i="10"/>
  <c r="Q5" i="10"/>
  <c r="R35" i="9"/>
  <c r="Q35" i="9"/>
  <c r="R34" i="9"/>
  <c r="Q34" i="9"/>
  <c r="R33" i="9"/>
  <c r="Q33" i="9"/>
  <c r="R32" i="9"/>
  <c r="Q32" i="9"/>
  <c r="R31" i="9"/>
  <c r="Q31" i="9"/>
  <c r="R30" i="9"/>
  <c r="Q30" i="9"/>
  <c r="R29" i="9"/>
  <c r="Q29" i="9"/>
  <c r="R74" i="9"/>
  <c r="Q74" i="9"/>
  <c r="R28" i="9"/>
  <c r="Q28" i="9"/>
  <c r="R27" i="9"/>
  <c r="Q27" i="9"/>
  <c r="R26" i="9"/>
  <c r="Q26" i="9"/>
  <c r="R25" i="9"/>
  <c r="Q25" i="9"/>
  <c r="R24" i="9"/>
  <c r="Q24" i="9"/>
  <c r="R66" i="9"/>
  <c r="Q66" i="9"/>
  <c r="R23" i="9"/>
  <c r="Q23" i="9"/>
  <c r="R22" i="9"/>
  <c r="Q22" i="9"/>
  <c r="R21" i="9"/>
  <c r="Q21" i="9"/>
  <c r="R20" i="9"/>
  <c r="Q20" i="9"/>
  <c r="R19" i="9"/>
  <c r="Q19" i="9"/>
  <c r="R18" i="9"/>
  <c r="Q18" i="9"/>
  <c r="R17" i="9"/>
  <c r="Q17" i="9"/>
  <c r="R16" i="9"/>
  <c r="Q16" i="9"/>
  <c r="R15" i="9"/>
  <c r="Q15" i="9"/>
  <c r="R14" i="9"/>
  <c r="Q14" i="9"/>
  <c r="R13" i="9"/>
  <c r="Q13" i="9"/>
  <c r="R58" i="9"/>
  <c r="Q58" i="9"/>
  <c r="R12" i="9"/>
  <c r="Q12" i="9"/>
  <c r="R11" i="9"/>
  <c r="Q11" i="9"/>
  <c r="R10" i="9"/>
  <c r="Q10" i="9"/>
  <c r="R9" i="9"/>
  <c r="Q9" i="9"/>
  <c r="R8" i="9"/>
  <c r="Q8" i="9"/>
  <c r="R7" i="9"/>
  <c r="Q7" i="9"/>
  <c r="R6" i="9"/>
  <c r="Q6" i="9"/>
  <c r="R5" i="9"/>
  <c r="Q5" i="9"/>
  <c r="R111" i="8"/>
  <c r="Q111" i="8"/>
  <c r="R110" i="8"/>
  <c r="Q110" i="8"/>
  <c r="R109" i="8"/>
  <c r="Q109" i="8"/>
  <c r="R108" i="8"/>
  <c r="Q108" i="8"/>
  <c r="R107" i="8"/>
  <c r="Q107" i="8"/>
  <c r="R106" i="8"/>
  <c r="Q106" i="8"/>
  <c r="R105" i="8"/>
  <c r="Q105" i="8"/>
  <c r="R104" i="8"/>
  <c r="Q104" i="8"/>
  <c r="R103" i="8"/>
  <c r="Q103" i="8"/>
  <c r="R102" i="8"/>
  <c r="Q102" i="8"/>
  <c r="R101" i="8"/>
  <c r="Q101" i="8"/>
  <c r="R100" i="8"/>
  <c r="Q100" i="8"/>
  <c r="R99" i="8"/>
  <c r="Q99" i="8"/>
  <c r="R98" i="8"/>
  <c r="Q98" i="8"/>
  <c r="R97" i="8"/>
  <c r="Q97" i="8"/>
  <c r="R96" i="8"/>
  <c r="Q96" i="8"/>
  <c r="R95" i="8"/>
  <c r="Q95" i="8"/>
  <c r="R94" i="8"/>
  <c r="Q94" i="8"/>
  <c r="R93" i="8"/>
  <c r="Q93" i="8"/>
  <c r="R92" i="8"/>
  <c r="Q92" i="8"/>
  <c r="R91" i="8"/>
  <c r="Q91" i="8"/>
  <c r="R90" i="8"/>
  <c r="Q90" i="8"/>
  <c r="R89" i="8"/>
  <c r="Q89" i="8"/>
  <c r="R88" i="8"/>
  <c r="Q88" i="8"/>
  <c r="R87" i="8"/>
  <c r="Q87" i="8"/>
  <c r="R86" i="8"/>
  <c r="Q86" i="8"/>
  <c r="R85" i="8"/>
  <c r="Q85" i="8"/>
  <c r="R84" i="8"/>
  <c r="Q84" i="8"/>
  <c r="R83" i="8"/>
  <c r="Q83" i="8"/>
  <c r="R82" i="8"/>
  <c r="Q82" i="8"/>
  <c r="R81" i="8"/>
  <c r="Q81" i="8"/>
  <c r="R80" i="8"/>
  <c r="Q80" i="8"/>
  <c r="R79" i="8"/>
  <c r="Q79" i="8"/>
  <c r="R78" i="8"/>
  <c r="Q78" i="8"/>
  <c r="R77" i="8"/>
  <c r="Q77" i="8"/>
  <c r="R76" i="8"/>
  <c r="Q76" i="8"/>
  <c r="R75" i="8"/>
  <c r="Q75" i="8"/>
  <c r="R74" i="8"/>
  <c r="Q74" i="8"/>
  <c r="R73" i="8"/>
  <c r="Q73" i="8"/>
  <c r="R72" i="8"/>
  <c r="Q72" i="8"/>
  <c r="R71" i="8"/>
  <c r="Q71" i="8"/>
  <c r="R70" i="8"/>
  <c r="Q70" i="8"/>
  <c r="R69" i="8"/>
  <c r="Q69" i="8"/>
  <c r="R68" i="8"/>
  <c r="Q68" i="8"/>
  <c r="R67" i="8"/>
  <c r="Q67" i="8"/>
  <c r="R66" i="8"/>
  <c r="Q66" i="8"/>
  <c r="R65" i="8"/>
  <c r="Q65" i="8"/>
  <c r="R64" i="8"/>
  <c r="Q64" i="8"/>
  <c r="R63" i="8"/>
  <c r="Q63" i="8"/>
  <c r="R62" i="8"/>
  <c r="Q62" i="8"/>
  <c r="R61" i="8"/>
  <c r="Q61" i="8"/>
  <c r="R60" i="8"/>
  <c r="Q60" i="8"/>
  <c r="R59" i="8"/>
  <c r="Q59" i="8"/>
  <c r="R58" i="8"/>
  <c r="Q58" i="8"/>
  <c r="R57" i="8"/>
  <c r="Q57" i="8"/>
  <c r="R56" i="8"/>
  <c r="Q56" i="8"/>
  <c r="R55" i="8"/>
  <c r="Q55" i="8"/>
  <c r="R54" i="8"/>
  <c r="Q54" i="8"/>
  <c r="R53" i="8"/>
  <c r="Q53" i="8"/>
  <c r="R52" i="8"/>
  <c r="Q52" i="8"/>
  <c r="R51" i="8"/>
  <c r="Q51" i="8"/>
  <c r="R50" i="8"/>
  <c r="Q50" i="8"/>
  <c r="R49" i="8"/>
  <c r="Q49" i="8"/>
  <c r="R48" i="8"/>
  <c r="Q48" i="8"/>
  <c r="R47" i="8"/>
  <c r="Q47" i="8"/>
  <c r="R46" i="8"/>
  <c r="Q46" i="8"/>
  <c r="R45" i="8"/>
  <c r="Q45" i="8"/>
  <c r="R44" i="8"/>
  <c r="Q44" i="8"/>
  <c r="R43" i="8"/>
  <c r="Q43" i="8"/>
  <c r="R42" i="8"/>
  <c r="Q42" i="8"/>
  <c r="R41" i="8"/>
  <c r="Q41" i="8"/>
  <c r="R40" i="8"/>
  <c r="Q40" i="8"/>
  <c r="R39" i="8"/>
  <c r="Q39" i="8"/>
  <c r="R38" i="8"/>
  <c r="Q38" i="8"/>
  <c r="R37" i="8"/>
  <c r="Q37" i="8"/>
  <c r="R36" i="8"/>
  <c r="Q36" i="8"/>
  <c r="R35" i="8"/>
  <c r="Q35" i="8"/>
  <c r="R34" i="8"/>
  <c r="Q34" i="8"/>
  <c r="R33" i="8"/>
  <c r="Q33" i="8"/>
  <c r="R32" i="8"/>
  <c r="Q32" i="8"/>
  <c r="R31" i="8"/>
  <c r="Q31" i="8"/>
  <c r="R30" i="8"/>
  <c r="Q30" i="8"/>
  <c r="R29" i="8"/>
  <c r="Q29" i="8"/>
  <c r="R28" i="8"/>
  <c r="Q28" i="8"/>
  <c r="R27" i="8"/>
  <c r="Q27" i="8"/>
  <c r="R26" i="8"/>
  <c r="Q26" i="8"/>
  <c r="R25" i="8"/>
  <c r="Q25" i="8"/>
  <c r="R24" i="8"/>
  <c r="Q24" i="8"/>
  <c r="R23" i="8"/>
  <c r="Q23" i="8"/>
  <c r="R22" i="8"/>
  <c r="Q22" i="8"/>
  <c r="R21" i="8"/>
  <c r="Q21" i="8"/>
  <c r="R20" i="8"/>
  <c r="Q20" i="8"/>
  <c r="R19" i="8"/>
  <c r="Q19" i="8"/>
  <c r="R18" i="8"/>
  <c r="Q18" i="8"/>
  <c r="R17" i="8"/>
  <c r="Q17" i="8"/>
  <c r="R16" i="8"/>
  <c r="Q16" i="8"/>
  <c r="R15" i="8"/>
  <c r="Q15" i="8"/>
  <c r="R14" i="8"/>
  <c r="Q14" i="8"/>
  <c r="R13" i="8"/>
  <c r="Q13" i="8"/>
  <c r="R12" i="8"/>
  <c r="Q12" i="8"/>
  <c r="R11" i="8"/>
  <c r="Q11" i="8"/>
  <c r="R10" i="8"/>
  <c r="Q10" i="8"/>
  <c r="R9" i="8"/>
  <c r="Q9" i="8"/>
  <c r="R8" i="8"/>
  <c r="Q8" i="8"/>
  <c r="R7" i="8"/>
  <c r="Q7" i="8"/>
  <c r="R6" i="8"/>
  <c r="Q6" i="8"/>
  <c r="R5" i="8"/>
  <c r="Q5" i="8"/>
  <c r="R112" i="7"/>
  <c r="Q112" i="7"/>
  <c r="R111" i="7"/>
  <c r="Q111" i="7"/>
  <c r="R110" i="7"/>
  <c r="Q110" i="7"/>
  <c r="R109" i="7"/>
  <c r="Q109" i="7"/>
  <c r="R108" i="7"/>
  <c r="Q108" i="7"/>
  <c r="R107" i="7"/>
  <c r="Q107" i="7"/>
  <c r="R106" i="7"/>
  <c r="Q106" i="7"/>
  <c r="R105" i="7"/>
  <c r="Q105" i="7"/>
  <c r="R104" i="7"/>
  <c r="Q104" i="7"/>
  <c r="R103" i="7"/>
  <c r="Q103" i="7"/>
  <c r="R102" i="7"/>
  <c r="Q102" i="7"/>
  <c r="R101" i="7"/>
  <c r="Q101" i="7"/>
  <c r="R100" i="7"/>
  <c r="Q100" i="7"/>
  <c r="R99" i="7"/>
  <c r="Q99" i="7"/>
  <c r="R98" i="7"/>
  <c r="Q98" i="7"/>
  <c r="R97" i="7"/>
  <c r="Q97" i="7"/>
  <c r="R96" i="7"/>
  <c r="Q96" i="7"/>
  <c r="R95" i="7"/>
  <c r="Q95" i="7"/>
  <c r="R94" i="7"/>
  <c r="Q94" i="7"/>
  <c r="R93" i="7"/>
  <c r="Q93" i="7"/>
  <c r="R92" i="7"/>
  <c r="Q92" i="7"/>
  <c r="R91" i="7"/>
  <c r="Q91" i="7"/>
  <c r="R90" i="7"/>
  <c r="Q90" i="7"/>
  <c r="R89" i="7"/>
  <c r="Q89" i="7"/>
  <c r="R88" i="7"/>
  <c r="Q88" i="7"/>
  <c r="R87" i="7"/>
  <c r="Q87" i="7"/>
  <c r="R86" i="7"/>
  <c r="Q86" i="7"/>
  <c r="R85" i="7"/>
  <c r="Q85" i="7"/>
  <c r="R84" i="7"/>
  <c r="Q84" i="7"/>
  <c r="R83" i="7"/>
  <c r="Q83" i="7"/>
  <c r="R82" i="7"/>
  <c r="Q82" i="7"/>
  <c r="R81" i="7"/>
  <c r="Q81" i="7"/>
  <c r="R80" i="7"/>
  <c r="Q80" i="7"/>
  <c r="R79" i="7"/>
  <c r="Q79" i="7"/>
  <c r="R78" i="7"/>
  <c r="Q78" i="7"/>
  <c r="R77" i="7"/>
  <c r="Q77" i="7"/>
  <c r="R76" i="7"/>
  <c r="Q76" i="7"/>
  <c r="R75" i="7"/>
  <c r="Q75" i="7"/>
  <c r="R74" i="7"/>
  <c r="Q74" i="7"/>
  <c r="R73" i="7"/>
  <c r="Q73" i="7"/>
  <c r="R72" i="7"/>
  <c r="Q72" i="7"/>
  <c r="R71" i="7"/>
  <c r="Q71" i="7"/>
  <c r="R70" i="7"/>
  <c r="Q70" i="7"/>
  <c r="R69" i="7"/>
  <c r="Q69" i="7"/>
  <c r="R68" i="7"/>
  <c r="Q68" i="7"/>
  <c r="R67" i="7"/>
  <c r="Q67" i="7"/>
  <c r="R66" i="7"/>
  <c r="Q66" i="7"/>
  <c r="R65" i="7"/>
  <c r="Q65" i="7"/>
  <c r="R64" i="7"/>
  <c r="Q64" i="7"/>
  <c r="R63" i="7"/>
  <c r="Q63" i="7"/>
  <c r="R62" i="7"/>
  <c r="Q62" i="7"/>
  <c r="R61" i="7"/>
  <c r="Q61" i="7"/>
  <c r="R60" i="7"/>
  <c r="Q60" i="7"/>
  <c r="R59" i="7"/>
  <c r="Q59" i="7"/>
  <c r="R58" i="7"/>
  <c r="Q58" i="7"/>
  <c r="R57" i="7"/>
  <c r="Q57" i="7"/>
  <c r="R56" i="7"/>
  <c r="Q56" i="7"/>
  <c r="R55" i="7"/>
  <c r="Q55" i="7"/>
  <c r="R54" i="7"/>
  <c r="Q54" i="7"/>
  <c r="R53" i="7"/>
  <c r="Q53" i="7"/>
  <c r="R52" i="7"/>
  <c r="Q52" i="7"/>
  <c r="R51" i="7"/>
  <c r="Q51" i="7"/>
  <c r="R50" i="7"/>
  <c r="Q50" i="7"/>
  <c r="R49" i="7"/>
  <c r="Q49" i="7"/>
  <c r="R48" i="7"/>
  <c r="Q48" i="7"/>
  <c r="R47" i="7"/>
  <c r="Q47" i="7"/>
  <c r="R46" i="7"/>
  <c r="Q46" i="7"/>
  <c r="R45" i="7"/>
  <c r="Q45" i="7"/>
  <c r="R44" i="7"/>
  <c r="Q44" i="7"/>
  <c r="R43" i="7"/>
  <c r="Q43" i="7"/>
  <c r="R42" i="7"/>
  <c r="Q42" i="7"/>
  <c r="R41" i="7"/>
  <c r="Q41" i="7"/>
  <c r="R40" i="7"/>
  <c r="Q40" i="7"/>
  <c r="R39" i="7"/>
  <c r="Q39" i="7"/>
  <c r="R38" i="7"/>
  <c r="Q38" i="7"/>
  <c r="R37" i="7"/>
  <c r="Q37" i="7"/>
  <c r="R36" i="7"/>
  <c r="Q36" i="7"/>
  <c r="R35" i="7"/>
  <c r="Q35" i="7"/>
  <c r="R34" i="7"/>
  <c r="Q34" i="7"/>
  <c r="R33" i="7"/>
  <c r="Q33" i="7"/>
  <c r="R32" i="7"/>
  <c r="Q32" i="7"/>
  <c r="R31" i="7"/>
  <c r="Q31" i="7"/>
  <c r="R30" i="7"/>
  <c r="Q30" i="7"/>
  <c r="R29" i="7"/>
  <c r="Q29" i="7"/>
  <c r="R28" i="7"/>
  <c r="Q28" i="7"/>
  <c r="R27" i="7"/>
  <c r="Q27" i="7"/>
  <c r="R26" i="7"/>
  <c r="Q26" i="7"/>
  <c r="R25" i="7"/>
  <c r="Q25" i="7"/>
  <c r="R24" i="7"/>
  <c r="Q24" i="7"/>
  <c r="R23" i="7"/>
  <c r="Q23" i="7"/>
  <c r="R22" i="7"/>
  <c r="Q22" i="7"/>
  <c r="R21" i="7"/>
  <c r="Q21" i="7"/>
  <c r="R20" i="7"/>
  <c r="Q20" i="7"/>
  <c r="R19" i="7"/>
  <c r="Q19" i="7"/>
  <c r="R18" i="7"/>
  <c r="Q18" i="7"/>
  <c r="R17" i="7"/>
  <c r="Q17" i="7"/>
  <c r="R16" i="7"/>
  <c r="Q16" i="7"/>
  <c r="R15" i="7"/>
  <c r="Q15" i="7"/>
  <c r="R14" i="7"/>
  <c r="Q14" i="7"/>
  <c r="R13" i="7"/>
  <c r="Q13" i="7"/>
  <c r="R12" i="7"/>
  <c r="Q12" i="7"/>
  <c r="R11" i="7"/>
  <c r="Q11" i="7"/>
  <c r="R10" i="7"/>
  <c r="Q10" i="7"/>
  <c r="R9" i="7"/>
  <c r="Q9" i="7"/>
  <c r="R8" i="7"/>
  <c r="Q8" i="7"/>
  <c r="R7" i="7"/>
  <c r="Q7" i="7"/>
  <c r="R6" i="7"/>
  <c r="Q6" i="7"/>
  <c r="R5" i="7"/>
  <c r="Q5" i="7"/>
  <c r="R115" i="6"/>
  <c r="Q115" i="6"/>
  <c r="R114" i="6"/>
  <c r="Q114" i="6"/>
  <c r="R113" i="6"/>
  <c r="Q113" i="6"/>
  <c r="R112" i="6"/>
  <c r="Q112" i="6"/>
  <c r="R111" i="6"/>
  <c r="Q111" i="6"/>
  <c r="R110" i="6"/>
  <c r="Q110" i="6"/>
  <c r="R109" i="6"/>
  <c r="Q109" i="6"/>
  <c r="R108" i="6"/>
  <c r="Q108" i="6"/>
  <c r="R107" i="6"/>
  <c r="Q107" i="6"/>
  <c r="R106" i="6"/>
  <c r="Q106" i="6"/>
  <c r="R105" i="6"/>
  <c r="Q105" i="6"/>
  <c r="R104" i="6"/>
  <c r="Q104" i="6"/>
  <c r="R103" i="6"/>
  <c r="Q103" i="6"/>
  <c r="R102" i="6"/>
  <c r="Q102" i="6"/>
  <c r="R101" i="6"/>
  <c r="Q101" i="6"/>
  <c r="R100" i="6"/>
  <c r="Q100" i="6"/>
  <c r="R99" i="6"/>
  <c r="Q99" i="6"/>
  <c r="R98" i="6"/>
  <c r="Q98" i="6"/>
  <c r="R97" i="6"/>
  <c r="Q97" i="6"/>
  <c r="R96" i="6"/>
  <c r="Q96" i="6"/>
  <c r="R95" i="6"/>
  <c r="Q95" i="6"/>
  <c r="R94" i="6"/>
  <c r="Q94" i="6"/>
  <c r="R93" i="6"/>
  <c r="Q93" i="6"/>
  <c r="R92" i="6"/>
  <c r="Q92" i="6"/>
  <c r="R91" i="6"/>
  <c r="Q91" i="6"/>
  <c r="R90" i="6"/>
  <c r="Q90" i="6"/>
  <c r="R89" i="6"/>
  <c r="Q89" i="6"/>
  <c r="R88" i="6"/>
  <c r="Q88" i="6"/>
  <c r="R87" i="6"/>
  <c r="Q87" i="6"/>
  <c r="R86" i="6"/>
  <c r="Q86" i="6"/>
  <c r="R85" i="6"/>
  <c r="Q85" i="6"/>
  <c r="R84" i="6"/>
  <c r="Q84" i="6"/>
  <c r="R83" i="6"/>
  <c r="Q83" i="6"/>
  <c r="R82" i="6"/>
  <c r="Q82" i="6"/>
  <c r="R81" i="6"/>
  <c r="Q81" i="6"/>
  <c r="R80" i="6"/>
  <c r="Q80" i="6"/>
  <c r="R79" i="6"/>
  <c r="Q79" i="6"/>
  <c r="R78" i="6"/>
  <c r="Q78" i="6"/>
  <c r="R77" i="6"/>
  <c r="Q77" i="6"/>
  <c r="R76" i="6"/>
  <c r="Q76" i="6"/>
  <c r="R75" i="6"/>
  <c r="Q75" i="6"/>
  <c r="R74" i="6"/>
  <c r="Q74" i="6"/>
  <c r="R73" i="6"/>
  <c r="Q73" i="6"/>
  <c r="R72" i="6"/>
  <c r="Q72" i="6"/>
  <c r="R71" i="6"/>
  <c r="Q71" i="6"/>
  <c r="R70" i="6"/>
  <c r="Q70" i="6"/>
  <c r="R69" i="6"/>
  <c r="Q69" i="6"/>
  <c r="R68" i="6"/>
  <c r="Q68" i="6"/>
  <c r="R67" i="6"/>
  <c r="Q67" i="6"/>
  <c r="R66" i="6"/>
  <c r="Q66" i="6"/>
  <c r="R65" i="6"/>
  <c r="Q65" i="6"/>
  <c r="R64" i="6"/>
  <c r="Q64" i="6"/>
  <c r="R63" i="6"/>
  <c r="Q63" i="6"/>
  <c r="R62" i="6"/>
  <c r="Q62" i="6"/>
  <c r="R61" i="6"/>
  <c r="Q61" i="6"/>
  <c r="R60" i="6"/>
  <c r="Q60" i="6"/>
  <c r="R59" i="6"/>
  <c r="Q59" i="6"/>
  <c r="R58" i="6"/>
  <c r="Q58" i="6"/>
  <c r="R57" i="6"/>
  <c r="Q57" i="6"/>
  <c r="R56" i="6"/>
  <c r="Q56" i="6"/>
  <c r="R55" i="6"/>
  <c r="Q55" i="6"/>
  <c r="R54" i="6"/>
  <c r="Q54" i="6"/>
  <c r="R53" i="6"/>
  <c r="Q53" i="6"/>
  <c r="R52" i="6"/>
  <c r="Q52" i="6"/>
  <c r="R51" i="6"/>
  <c r="Q51" i="6"/>
  <c r="R50" i="6"/>
  <c r="Q50" i="6"/>
  <c r="R49" i="6"/>
  <c r="Q49" i="6"/>
  <c r="R48" i="6"/>
  <c r="Q48" i="6"/>
  <c r="R47" i="6"/>
  <c r="Q47" i="6"/>
  <c r="R46" i="6"/>
  <c r="Q46" i="6"/>
  <c r="R45" i="6"/>
  <c r="Q45" i="6"/>
  <c r="R44" i="6"/>
  <c r="Q44" i="6"/>
  <c r="R43" i="6"/>
  <c r="Q43" i="6"/>
  <c r="R42" i="6"/>
  <c r="Q42" i="6"/>
  <c r="R41" i="6"/>
  <c r="Q41" i="6"/>
  <c r="R40" i="6"/>
  <c r="Q40" i="6"/>
  <c r="R39" i="6"/>
  <c r="Q39" i="6"/>
  <c r="R38" i="6"/>
  <c r="Q38" i="6"/>
  <c r="R37" i="6"/>
  <c r="Q37" i="6"/>
  <c r="R36" i="6"/>
  <c r="Q36" i="6"/>
  <c r="R35" i="6"/>
  <c r="Q35" i="6"/>
  <c r="R34" i="6"/>
  <c r="Q34" i="6"/>
  <c r="R33" i="6"/>
  <c r="Q33" i="6"/>
  <c r="R32" i="6"/>
  <c r="Q32" i="6"/>
  <c r="R31" i="6"/>
  <c r="Q31" i="6"/>
  <c r="R30" i="6"/>
  <c r="Q30" i="6"/>
  <c r="R29" i="6"/>
  <c r="Q29" i="6"/>
  <c r="R28" i="6"/>
  <c r="Q28" i="6"/>
  <c r="R27" i="6"/>
  <c r="Q27" i="6"/>
  <c r="R26" i="6"/>
  <c r="Q26" i="6"/>
  <c r="R25" i="6"/>
  <c r="Q25" i="6"/>
  <c r="R24" i="6"/>
  <c r="Q24" i="6"/>
  <c r="R23" i="6"/>
  <c r="Q23" i="6"/>
  <c r="R22" i="6"/>
  <c r="Q22" i="6"/>
  <c r="R21" i="6"/>
  <c r="Q21" i="6"/>
  <c r="R20" i="6"/>
  <c r="Q20" i="6"/>
  <c r="R19" i="6"/>
  <c r="Q19" i="6"/>
  <c r="R18" i="6"/>
  <c r="Q18" i="6"/>
  <c r="R17" i="6"/>
  <c r="Q17" i="6"/>
  <c r="R16" i="6"/>
  <c r="Q16" i="6"/>
  <c r="R15" i="6"/>
  <c r="Q15" i="6"/>
  <c r="R14" i="6"/>
  <c r="Q14" i="6"/>
  <c r="R13" i="6"/>
  <c r="Q13" i="6"/>
  <c r="R12" i="6"/>
  <c r="Q12" i="6"/>
  <c r="R11" i="6"/>
  <c r="Q11" i="6"/>
  <c r="R10" i="6"/>
  <c r="Q10" i="6"/>
  <c r="R9" i="6"/>
  <c r="Q9" i="6"/>
  <c r="R8" i="6"/>
  <c r="Q8" i="6"/>
  <c r="R7" i="6"/>
  <c r="Q7" i="6"/>
  <c r="R6" i="6"/>
  <c r="Q6" i="6"/>
  <c r="R5" i="6"/>
  <c r="Q5" i="6"/>
  <c r="R112" i="5"/>
  <c r="Q112" i="5"/>
  <c r="R111" i="5"/>
  <c r="Q111" i="5"/>
  <c r="R110" i="5"/>
  <c r="Q110" i="5"/>
  <c r="R109" i="5"/>
  <c r="Q109" i="5"/>
  <c r="R108" i="5"/>
  <c r="Q108" i="5"/>
  <c r="R107" i="5"/>
  <c r="Q107" i="5"/>
  <c r="R106" i="5"/>
  <c r="Q106" i="5"/>
  <c r="R105" i="5"/>
  <c r="Q105" i="5"/>
  <c r="R104" i="5"/>
  <c r="Q104" i="5"/>
  <c r="R103" i="5"/>
  <c r="Q103" i="5"/>
  <c r="R102" i="5"/>
  <c r="Q102" i="5"/>
  <c r="R101" i="5"/>
  <c r="Q101" i="5"/>
  <c r="R100" i="5"/>
  <c r="Q100" i="5"/>
  <c r="R99" i="5"/>
  <c r="Q99" i="5"/>
  <c r="R98" i="5"/>
  <c r="Q98" i="5"/>
  <c r="R97" i="5"/>
  <c r="Q97" i="5"/>
  <c r="R96" i="5"/>
  <c r="Q96" i="5"/>
  <c r="R95" i="5"/>
  <c r="Q95" i="5"/>
  <c r="R94" i="5"/>
  <c r="Q94" i="5"/>
  <c r="R93" i="5"/>
  <c r="Q93" i="5"/>
  <c r="R92" i="5"/>
  <c r="Q92" i="5"/>
  <c r="R91" i="5"/>
  <c r="Q91" i="5"/>
  <c r="R90" i="5"/>
  <c r="Q90" i="5"/>
  <c r="R89" i="5"/>
  <c r="Q89" i="5"/>
  <c r="R88" i="5"/>
  <c r="Q88" i="5"/>
  <c r="R87" i="5"/>
  <c r="Q87" i="5"/>
  <c r="R86" i="5"/>
  <c r="Q86" i="5"/>
  <c r="R85" i="5"/>
  <c r="Q85" i="5"/>
  <c r="R84" i="5"/>
  <c r="Q84" i="5"/>
  <c r="R83" i="5"/>
  <c r="Q83" i="5"/>
  <c r="R82" i="5"/>
  <c r="Q82" i="5"/>
  <c r="R81" i="5"/>
  <c r="Q81" i="5"/>
  <c r="R80" i="5"/>
  <c r="Q80" i="5"/>
  <c r="R79" i="5"/>
  <c r="Q79" i="5"/>
  <c r="R78" i="5"/>
  <c r="Q78" i="5"/>
  <c r="R77" i="5"/>
  <c r="Q77" i="5"/>
  <c r="R76" i="5"/>
  <c r="Q76" i="5"/>
  <c r="R75" i="5"/>
  <c r="Q75" i="5"/>
  <c r="R74" i="5"/>
  <c r="Q74" i="5"/>
  <c r="R73" i="5"/>
  <c r="Q73" i="5"/>
  <c r="R72" i="5"/>
  <c r="Q72" i="5"/>
  <c r="R71" i="5"/>
  <c r="Q71" i="5"/>
  <c r="R70" i="5"/>
  <c r="Q70" i="5"/>
  <c r="R69" i="5"/>
  <c r="Q69" i="5"/>
  <c r="R68" i="5"/>
  <c r="Q68" i="5"/>
  <c r="R67" i="5"/>
  <c r="Q67" i="5"/>
  <c r="R66" i="5"/>
  <c r="Q66" i="5"/>
  <c r="R65" i="5"/>
  <c r="Q65" i="5"/>
  <c r="R64" i="5"/>
  <c r="Q64" i="5"/>
  <c r="R63" i="5"/>
  <c r="Q63" i="5"/>
  <c r="R62" i="5"/>
  <c r="Q62" i="5"/>
  <c r="R61" i="5"/>
  <c r="Q61" i="5"/>
  <c r="R60" i="5"/>
  <c r="Q60" i="5"/>
  <c r="R59" i="5"/>
  <c r="Q59" i="5"/>
  <c r="R58" i="5"/>
  <c r="Q58" i="5"/>
  <c r="R57" i="5"/>
  <c r="Q57" i="5"/>
  <c r="R56" i="5"/>
  <c r="Q56" i="5"/>
  <c r="R55" i="5"/>
  <c r="Q55" i="5"/>
  <c r="R54" i="5"/>
  <c r="Q54" i="5"/>
  <c r="R53" i="5"/>
  <c r="Q53" i="5"/>
  <c r="R52" i="5"/>
  <c r="Q52" i="5"/>
  <c r="R51" i="5"/>
  <c r="Q51" i="5"/>
  <c r="R50" i="5"/>
  <c r="Q50" i="5"/>
  <c r="R49" i="5"/>
  <c r="Q49" i="5"/>
  <c r="R48" i="5"/>
  <c r="Q48" i="5"/>
  <c r="R47" i="5"/>
  <c r="Q47" i="5"/>
  <c r="R46" i="5"/>
  <c r="Q46" i="5"/>
  <c r="R45" i="5"/>
  <c r="Q45" i="5"/>
  <c r="R44" i="5"/>
  <c r="Q44" i="5"/>
  <c r="R43" i="5"/>
  <c r="Q43" i="5"/>
  <c r="R42" i="5"/>
  <c r="Q42" i="5"/>
  <c r="R41" i="5"/>
  <c r="Q41" i="5"/>
  <c r="R40" i="5"/>
  <c r="Q40" i="5"/>
  <c r="R39" i="5"/>
  <c r="Q39" i="5"/>
  <c r="R38" i="5"/>
  <c r="Q38" i="5"/>
  <c r="R37" i="5"/>
  <c r="Q37" i="5"/>
  <c r="R36" i="5"/>
  <c r="Q36" i="5"/>
  <c r="R35" i="5"/>
  <c r="Q35" i="5"/>
  <c r="R34" i="5"/>
  <c r="Q34" i="5"/>
  <c r="R33" i="5"/>
  <c r="Q33" i="5"/>
  <c r="R32" i="5"/>
  <c r="Q32" i="5"/>
  <c r="R31" i="5"/>
  <c r="Q31" i="5"/>
  <c r="R30" i="5"/>
  <c r="Q30" i="5"/>
  <c r="R29" i="5"/>
  <c r="Q29" i="5"/>
  <c r="R28" i="5"/>
  <c r="Q28" i="5"/>
  <c r="R27" i="5"/>
  <c r="Q27" i="5"/>
  <c r="R26" i="5"/>
  <c r="Q26" i="5"/>
  <c r="R25" i="5"/>
  <c r="Q25" i="5"/>
  <c r="R24" i="5"/>
  <c r="Q24" i="5"/>
  <c r="R23" i="5"/>
  <c r="Q23" i="5"/>
  <c r="R22" i="5"/>
  <c r="Q22" i="5"/>
  <c r="R21" i="5"/>
  <c r="Q21" i="5"/>
  <c r="R20" i="5"/>
  <c r="Q20" i="5"/>
  <c r="R19" i="5"/>
  <c r="Q19" i="5"/>
  <c r="R18" i="5"/>
  <c r="Q18" i="5"/>
  <c r="R17" i="5"/>
  <c r="Q17" i="5"/>
  <c r="R16" i="5"/>
  <c r="Q16" i="5"/>
  <c r="R15" i="5"/>
  <c r="Q15" i="5"/>
  <c r="R14" i="5"/>
  <c r="Q14" i="5"/>
  <c r="R13" i="5"/>
  <c r="Q13" i="5"/>
  <c r="R12" i="5"/>
  <c r="Q12" i="5"/>
  <c r="R11" i="5"/>
  <c r="Q11" i="5"/>
  <c r="R10" i="5"/>
  <c r="Q10" i="5"/>
  <c r="R9" i="5"/>
  <c r="Q9" i="5"/>
  <c r="R8" i="5"/>
  <c r="Q8" i="5"/>
  <c r="R7" i="5"/>
  <c r="Q7" i="5"/>
  <c r="R6" i="5"/>
  <c r="Q6" i="5"/>
  <c r="R5" i="5"/>
  <c r="Q5" i="5"/>
  <c r="R112" i="4"/>
  <c r="Q112" i="4"/>
  <c r="R111" i="4"/>
  <c r="Q111" i="4"/>
  <c r="R110" i="4"/>
  <c r="Q110" i="4"/>
  <c r="R109" i="4"/>
  <c r="Q109" i="4"/>
  <c r="R108" i="4"/>
  <c r="Q108" i="4"/>
  <c r="R107" i="4"/>
  <c r="Q107" i="4"/>
  <c r="R106" i="4"/>
  <c r="Q106" i="4"/>
  <c r="R105" i="4"/>
  <c r="Q105" i="4"/>
  <c r="R104" i="4"/>
  <c r="Q104" i="4"/>
  <c r="R103" i="4"/>
  <c r="Q103" i="4"/>
  <c r="R102" i="4"/>
  <c r="Q102" i="4"/>
  <c r="R101" i="4"/>
  <c r="Q101" i="4"/>
  <c r="R100" i="4"/>
  <c r="Q100" i="4"/>
  <c r="R99" i="4"/>
  <c r="Q99" i="4"/>
  <c r="R98" i="4"/>
  <c r="Q98" i="4"/>
  <c r="R97" i="4"/>
  <c r="Q97" i="4"/>
  <c r="R96" i="4"/>
  <c r="Q96" i="4"/>
  <c r="R95" i="4"/>
  <c r="Q95" i="4"/>
  <c r="R94" i="4"/>
  <c r="Q94" i="4"/>
  <c r="R93" i="4"/>
  <c r="Q93" i="4"/>
  <c r="R92" i="4"/>
  <c r="Q92" i="4"/>
  <c r="R91" i="4"/>
  <c r="Q91" i="4"/>
  <c r="R90" i="4"/>
  <c r="Q90" i="4"/>
  <c r="R89" i="4"/>
  <c r="Q89" i="4"/>
  <c r="R88" i="4"/>
  <c r="Q88" i="4"/>
  <c r="R87" i="4"/>
  <c r="Q87" i="4"/>
  <c r="R86" i="4"/>
  <c r="Q86" i="4"/>
  <c r="R85" i="4"/>
  <c r="Q85" i="4"/>
  <c r="R84" i="4"/>
  <c r="Q84" i="4"/>
  <c r="R83" i="4"/>
  <c r="Q83" i="4"/>
  <c r="R82" i="4"/>
  <c r="Q82" i="4"/>
  <c r="R81" i="4"/>
  <c r="Q81" i="4"/>
  <c r="R80" i="4"/>
  <c r="Q80" i="4"/>
  <c r="R79" i="4"/>
  <c r="Q79" i="4"/>
  <c r="R78" i="4"/>
  <c r="Q78" i="4"/>
  <c r="R77" i="4"/>
  <c r="Q77" i="4"/>
  <c r="R76" i="4"/>
  <c r="Q76" i="4"/>
  <c r="R75" i="4"/>
  <c r="Q75" i="4"/>
  <c r="R74" i="4"/>
  <c r="Q74" i="4"/>
  <c r="R73" i="4"/>
  <c r="Q73" i="4"/>
  <c r="R72" i="4"/>
  <c r="Q72" i="4"/>
  <c r="R71" i="4"/>
  <c r="Q71" i="4"/>
  <c r="R70" i="4"/>
  <c r="Q70" i="4"/>
  <c r="R69" i="4"/>
  <c r="Q69" i="4"/>
  <c r="R68" i="4"/>
  <c r="Q68" i="4"/>
  <c r="R67" i="4"/>
  <c r="Q67" i="4"/>
  <c r="R66" i="4"/>
  <c r="Q66" i="4"/>
  <c r="R65" i="4"/>
  <c r="Q65" i="4"/>
  <c r="R64" i="4"/>
  <c r="Q64" i="4"/>
  <c r="R63" i="4"/>
  <c r="Q63" i="4"/>
  <c r="R62" i="4"/>
  <c r="Q62" i="4"/>
  <c r="R61" i="4"/>
  <c r="Q61" i="4"/>
  <c r="R60" i="4"/>
  <c r="Q60" i="4"/>
  <c r="R59" i="4"/>
  <c r="Q59" i="4"/>
  <c r="R58" i="4"/>
  <c r="Q58" i="4"/>
  <c r="R57" i="4"/>
  <c r="Q57" i="4"/>
  <c r="R56" i="4"/>
  <c r="Q56" i="4"/>
  <c r="R55" i="4"/>
  <c r="Q55" i="4"/>
  <c r="R54" i="4"/>
  <c r="Q54" i="4"/>
  <c r="R53" i="4"/>
  <c r="Q53" i="4"/>
  <c r="R52" i="4"/>
  <c r="Q52" i="4"/>
  <c r="R51" i="4"/>
  <c r="Q51" i="4"/>
  <c r="R50" i="4"/>
  <c r="Q50" i="4"/>
  <c r="R49" i="4"/>
  <c r="Q49" i="4"/>
  <c r="R48" i="4"/>
  <c r="Q48" i="4"/>
  <c r="R47" i="4"/>
  <c r="Q47" i="4"/>
  <c r="R46" i="4"/>
  <c r="Q46" i="4"/>
  <c r="R45" i="4"/>
  <c r="Q45" i="4"/>
  <c r="R44" i="4"/>
  <c r="Q44" i="4"/>
  <c r="R43" i="4"/>
  <c r="Q43" i="4"/>
  <c r="R42" i="4"/>
  <c r="Q42" i="4"/>
  <c r="R41" i="4"/>
  <c r="Q41" i="4"/>
  <c r="R40" i="4"/>
  <c r="Q40" i="4"/>
  <c r="R39" i="4"/>
  <c r="Q39" i="4"/>
  <c r="R38" i="4"/>
  <c r="Q38" i="4"/>
  <c r="R37" i="4"/>
  <c r="Q37" i="4"/>
  <c r="R36" i="4"/>
  <c r="Q36" i="4"/>
  <c r="R35" i="4"/>
  <c r="Q35" i="4"/>
  <c r="R34" i="4"/>
  <c r="Q34" i="4"/>
  <c r="R33" i="4"/>
  <c r="Q33" i="4"/>
  <c r="R32" i="4"/>
  <c r="Q32" i="4"/>
  <c r="R31" i="4"/>
  <c r="Q31" i="4"/>
  <c r="R30" i="4"/>
  <c r="Q30" i="4"/>
  <c r="R29" i="4"/>
  <c r="Q29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20" i="4"/>
  <c r="Q20" i="4"/>
  <c r="R19" i="4"/>
  <c r="Q19" i="4"/>
  <c r="R18" i="4"/>
  <c r="Q18" i="4"/>
  <c r="R17" i="4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R8" i="4"/>
  <c r="Q8" i="4"/>
  <c r="R7" i="4"/>
  <c r="Q7" i="4"/>
  <c r="R6" i="4"/>
  <c r="Q6" i="4"/>
  <c r="R5" i="4"/>
  <c r="Q5" i="4"/>
  <c r="R38" i="3"/>
  <c r="Q38" i="3"/>
  <c r="R37" i="3"/>
  <c r="Q37" i="3"/>
  <c r="R36" i="3"/>
  <c r="Q36" i="3"/>
  <c r="R35" i="3"/>
  <c r="Q35" i="3"/>
  <c r="R34" i="3"/>
  <c r="Q34" i="3"/>
  <c r="R33" i="3"/>
  <c r="Q33" i="3"/>
  <c r="R32" i="3"/>
  <c r="Q32" i="3"/>
  <c r="R31" i="3"/>
  <c r="Q31" i="3"/>
  <c r="R30" i="3"/>
  <c r="Q30" i="3"/>
  <c r="R29" i="3"/>
  <c r="Q29" i="3"/>
  <c r="R28" i="3"/>
  <c r="Q28" i="3"/>
  <c r="R27" i="3"/>
  <c r="Q27" i="3"/>
  <c r="R26" i="3"/>
  <c r="Q26" i="3"/>
  <c r="R25" i="3"/>
  <c r="Q25" i="3"/>
  <c r="R24" i="3"/>
  <c r="Q24" i="3"/>
  <c r="R23" i="3"/>
  <c r="Q23" i="3"/>
  <c r="R22" i="3"/>
  <c r="Q22" i="3"/>
  <c r="R21" i="3"/>
  <c r="Q21" i="3"/>
  <c r="R20" i="3"/>
  <c r="Q20" i="3"/>
  <c r="R19" i="3"/>
  <c r="Q19" i="3"/>
  <c r="R18" i="3"/>
  <c r="Q18" i="3"/>
  <c r="R17" i="3"/>
  <c r="Q17" i="3"/>
  <c r="R16" i="3"/>
  <c r="Q16" i="3"/>
  <c r="R15" i="3"/>
  <c r="Q15" i="3"/>
  <c r="R14" i="3"/>
  <c r="Q14" i="3"/>
  <c r="R13" i="3"/>
  <c r="Q13" i="3"/>
  <c r="R12" i="3"/>
  <c r="Q12" i="3"/>
  <c r="R11" i="3"/>
  <c r="Q11" i="3"/>
  <c r="R10" i="3"/>
  <c r="Q10" i="3"/>
  <c r="R9" i="3"/>
  <c r="Q9" i="3"/>
  <c r="R8" i="3"/>
  <c r="Q8" i="3"/>
  <c r="R7" i="3"/>
  <c r="Q7" i="3"/>
  <c r="R6" i="3"/>
  <c r="Q6" i="3"/>
  <c r="R5" i="3"/>
  <c r="Q5" i="3"/>
  <c r="R127" i="2"/>
  <c r="Q127" i="2"/>
  <c r="R126" i="2"/>
  <c r="Q126" i="2"/>
  <c r="R125" i="2"/>
  <c r="Q125" i="2"/>
  <c r="R124" i="2"/>
  <c r="Q124" i="2"/>
  <c r="R123" i="2"/>
  <c r="Q123" i="2"/>
  <c r="R122" i="2"/>
  <c r="Q122" i="2"/>
  <c r="R121" i="2"/>
  <c r="Q121" i="2"/>
  <c r="R120" i="2"/>
  <c r="Q120" i="2"/>
  <c r="R119" i="2"/>
  <c r="Q119" i="2"/>
  <c r="R118" i="2"/>
  <c r="Q118" i="2"/>
  <c r="R117" i="2"/>
  <c r="Q117" i="2"/>
  <c r="R116" i="2"/>
  <c r="Q116" i="2"/>
  <c r="R115" i="2"/>
  <c r="Q115" i="2"/>
  <c r="R114" i="2"/>
  <c r="Q114" i="2"/>
  <c r="R113" i="2"/>
  <c r="Q113" i="2"/>
  <c r="R112" i="2"/>
  <c r="Q112" i="2"/>
  <c r="R111" i="2"/>
  <c r="Q111" i="2"/>
  <c r="R110" i="2"/>
  <c r="Q110" i="2"/>
  <c r="R109" i="2"/>
  <c r="Q109" i="2"/>
  <c r="R108" i="2"/>
  <c r="Q108" i="2"/>
  <c r="R107" i="2"/>
  <c r="Q107" i="2"/>
  <c r="R106" i="2"/>
  <c r="Q106" i="2"/>
  <c r="R105" i="2"/>
  <c r="Q105" i="2"/>
  <c r="R104" i="2"/>
  <c r="Q104" i="2"/>
  <c r="R103" i="2"/>
  <c r="Q103" i="2"/>
  <c r="R102" i="2"/>
  <c r="Q102" i="2"/>
  <c r="R101" i="2"/>
  <c r="Q101" i="2"/>
  <c r="R100" i="2"/>
  <c r="Q100" i="2"/>
  <c r="R99" i="2"/>
  <c r="Q99" i="2"/>
  <c r="R98" i="2"/>
  <c r="Q98" i="2"/>
  <c r="R97" i="2"/>
  <c r="Q97" i="2"/>
  <c r="R96" i="2"/>
  <c r="Q96" i="2"/>
  <c r="R95" i="2"/>
  <c r="Q95" i="2"/>
  <c r="R94" i="2"/>
  <c r="Q94" i="2"/>
  <c r="R93" i="2"/>
  <c r="Q93" i="2"/>
  <c r="R92" i="2"/>
  <c r="Q92" i="2"/>
  <c r="R91" i="2"/>
  <c r="Q91" i="2"/>
  <c r="R90" i="2"/>
  <c r="Q90" i="2"/>
  <c r="R89" i="2"/>
  <c r="Q89" i="2"/>
  <c r="R88" i="2"/>
  <c r="Q88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Q78" i="2"/>
  <c r="R77" i="2"/>
  <c r="Q77" i="2"/>
  <c r="R76" i="2"/>
  <c r="Q76" i="2"/>
  <c r="R75" i="2"/>
  <c r="Q75" i="2"/>
  <c r="R74" i="2"/>
  <c r="Q74" i="2"/>
  <c r="R73" i="2"/>
  <c r="Q73" i="2"/>
  <c r="R72" i="2"/>
  <c r="Q72" i="2"/>
  <c r="R71" i="2"/>
  <c r="Q71" i="2"/>
  <c r="R70" i="2"/>
  <c r="Q70" i="2"/>
  <c r="R69" i="2"/>
  <c r="Q69" i="2"/>
  <c r="R68" i="2"/>
  <c r="Q68" i="2"/>
  <c r="R67" i="2"/>
  <c r="Q67" i="2"/>
  <c r="R66" i="2"/>
  <c r="Q66" i="2"/>
  <c r="R65" i="2"/>
  <c r="Q65" i="2"/>
  <c r="R64" i="2"/>
  <c r="Q64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  <c r="R11" i="2"/>
  <c r="Q11" i="2"/>
  <c r="R10" i="2"/>
  <c r="Q10" i="2"/>
  <c r="R9" i="2"/>
  <c r="Q9" i="2"/>
  <c r="R8" i="2"/>
  <c r="Q8" i="2"/>
  <c r="R7" i="2"/>
  <c r="Q7" i="2"/>
  <c r="R6" i="2"/>
  <c r="Q6" i="2"/>
  <c r="R5" i="2"/>
  <c r="Q5" i="2"/>
</calcChain>
</file>

<file path=xl/sharedStrings.xml><?xml version="1.0" encoding="utf-8"?>
<sst xmlns="http://schemas.openxmlformats.org/spreadsheetml/2006/main" count="1837" uniqueCount="1558">
  <si>
    <t>Spot</t>
    <phoneticPr fontId="0" type="noConversion"/>
  </si>
  <si>
    <t>U(ppm)</t>
    <phoneticPr fontId="0" type="noConversion"/>
  </si>
  <si>
    <t>Th/U</t>
    <phoneticPr fontId="0" type="noConversion"/>
  </si>
  <si>
    <t>U-Th-Pb ratios</t>
    <phoneticPr fontId="0" type="noConversion"/>
  </si>
  <si>
    <t>Ages (Ma)</t>
    <phoneticPr fontId="0" type="noConversion"/>
  </si>
  <si>
    <t>Discordance</t>
    <phoneticPr fontId="0" type="noConversion"/>
  </si>
  <si>
    <t>Inferred Age (Ma)</t>
    <phoneticPr fontId="0" type="noConversion"/>
  </si>
  <si>
    <t>1σ</t>
    <phoneticPr fontId="0" type="noConversion"/>
  </si>
  <si>
    <r>
      <rPr>
        <b/>
        <vertAlign val="superscript"/>
        <sz val="8"/>
        <color indexed="8"/>
        <rFont val="Arial Narrow"/>
        <family val="2"/>
      </rPr>
      <t>207</t>
    </r>
    <r>
      <rPr>
        <b/>
        <sz val="8"/>
        <color indexed="8"/>
        <rFont val="Arial Narrow"/>
        <family val="2"/>
      </rPr>
      <t>Pb/</t>
    </r>
    <r>
      <rPr>
        <b/>
        <vertAlign val="superscript"/>
        <sz val="8"/>
        <color indexed="8"/>
        <rFont val="Arial Narrow"/>
        <family val="2"/>
      </rPr>
      <t>206</t>
    </r>
    <r>
      <rPr>
        <b/>
        <sz val="8"/>
        <color indexed="8"/>
        <rFont val="Arial Narrow"/>
        <family val="2"/>
      </rPr>
      <t>Pb</t>
    </r>
  </si>
  <si>
    <r>
      <rPr>
        <b/>
        <vertAlign val="superscript"/>
        <sz val="8"/>
        <color indexed="8"/>
        <rFont val="Arial Narrow"/>
        <family val="2"/>
      </rPr>
      <t>207</t>
    </r>
    <r>
      <rPr>
        <b/>
        <sz val="8"/>
        <color indexed="8"/>
        <rFont val="Arial Narrow"/>
        <family val="2"/>
      </rPr>
      <t>Pb/</t>
    </r>
    <r>
      <rPr>
        <b/>
        <vertAlign val="superscript"/>
        <sz val="8"/>
        <color indexed="8"/>
        <rFont val="Arial Narrow"/>
        <family val="2"/>
      </rPr>
      <t>235</t>
    </r>
    <r>
      <rPr>
        <b/>
        <sz val="8"/>
        <color indexed="8"/>
        <rFont val="Arial Narrow"/>
        <family val="2"/>
      </rPr>
      <t>U</t>
    </r>
  </si>
  <si>
    <r>
      <rPr>
        <b/>
        <vertAlign val="superscript"/>
        <sz val="8"/>
        <color indexed="8"/>
        <rFont val="Arial Narrow"/>
        <family val="2"/>
      </rPr>
      <t>206</t>
    </r>
    <r>
      <rPr>
        <b/>
        <sz val="8"/>
        <color indexed="8"/>
        <rFont val="Arial Narrow"/>
        <family val="2"/>
      </rPr>
      <t>Pb/</t>
    </r>
    <r>
      <rPr>
        <b/>
        <vertAlign val="superscript"/>
        <sz val="8"/>
        <color indexed="8"/>
        <rFont val="Arial Narrow"/>
        <family val="2"/>
      </rPr>
      <t>238</t>
    </r>
    <r>
      <rPr>
        <b/>
        <sz val="8"/>
        <color indexed="8"/>
        <rFont val="Arial Narrow"/>
        <family val="2"/>
      </rPr>
      <t>U</t>
    </r>
  </si>
  <si>
    <r>
      <t>r</t>
    </r>
    <r>
      <rPr>
        <b/>
        <i/>
        <sz val="8"/>
        <color indexed="8"/>
        <rFont val="Arial"/>
        <family val="2"/>
      </rPr>
      <t>r</t>
    </r>
  </si>
  <si>
    <t>&lt;1000 Ma</t>
    <phoneticPr fontId="0" type="noConversion"/>
  </si>
  <si>
    <t>ABU-01</t>
  </si>
  <si>
    <t>ABU-02</t>
  </si>
  <si>
    <t>ABU-03</t>
  </si>
  <si>
    <t>ABU-04</t>
  </si>
  <si>
    <t>ABU-05</t>
  </si>
  <si>
    <t>ABU-06</t>
  </si>
  <si>
    <t>ABU-07</t>
  </si>
  <si>
    <t>ABU-08</t>
  </si>
  <si>
    <t>ABU-09</t>
  </si>
  <si>
    <t>ABU-10</t>
  </si>
  <si>
    <t>ABU-11</t>
  </si>
  <si>
    <t>ABU-12</t>
  </si>
  <si>
    <t>ABU-13</t>
  </si>
  <si>
    <t>ABU-14</t>
  </si>
  <si>
    <t>ABU-15</t>
  </si>
  <si>
    <t>ABU-16</t>
  </si>
  <si>
    <t>ABU-17</t>
  </si>
  <si>
    <t>ABU-18</t>
  </si>
  <si>
    <t>ABU-19</t>
  </si>
  <si>
    <t>ABU-20</t>
  </si>
  <si>
    <t>ABU-21</t>
  </si>
  <si>
    <t>ABU-22</t>
  </si>
  <si>
    <t>ABU-23</t>
  </si>
  <si>
    <t>ABU-24</t>
  </si>
  <si>
    <t>ABU-25</t>
  </si>
  <si>
    <t>ABU-26</t>
  </si>
  <si>
    <t>ABU-27</t>
  </si>
  <si>
    <t>ABU-28</t>
  </si>
  <si>
    <t>ABU-29</t>
  </si>
  <si>
    <t>ABU-30</t>
  </si>
  <si>
    <t>ABU-31</t>
  </si>
  <si>
    <t>ABU-32</t>
  </si>
  <si>
    <t>ABU-33</t>
  </si>
  <si>
    <t>ABU-34</t>
  </si>
  <si>
    <t>ABU-35</t>
  </si>
  <si>
    <t>ABU-36</t>
  </si>
  <si>
    <t>ABU-37</t>
  </si>
  <si>
    <t>ABU-38</t>
  </si>
  <si>
    <t>ABU-39</t>
  </si>
  <si>
    <t>ABU-40</t>
  </si>
  <si>
    <t>ABU-41</t>
  </si>
  <si>
    <t>ABU-42</t>
  </si>
  <si>
    <t>ABU-43</t>
  </si>
  <si>
    <t>ABU-44</t>
  </si>
  <si>
    <t>ABU-45</t>
  </si>
  <si>
    <t>ABU-46</t>
  </si>
  <si>
    <t>ABU-47</t>
  </si>
  <si>
    <t>ABU-48</t>
  </si>
  <si>
    <t>ABU-49</t>
  </si>
  <si>
    <t>ABU-50</t>
  </si>
  <si>
    <t>ABU-51</t>
  </si>
  <si>
    <t>ABU-52</t>
  </si>
  <si>
    <t>ABU-53</t>
  </si>
  <si>
    <t>ABU-54</t>
  </si>
  <si>
    <t>ABU-55</t>
  </si>
  <si>
    <t>ABU-56</t>
  </si>
  <si>
    <t>ABU-57</t>
  </si>
  <si>
    <t>ABU-58</t>
  </si>
  <si>
    <t>ABU-59</t>
  </si>
  <si>
    <t>ABU-60</t>
  </si>
  <si>
    <t>ABU-61</t>
  </si>
  <si>
    <t>ABU-62</t>
  </si>
  <si>
    <t>ABU-63</t>
  </si>
  <si>
    <t>ABU-64</t>
  </si>
  <si>
    <t>ABU-65</t>
  </si>
  <si>
    <t>ABU-66</t>
  </si>
  <si>
    <t>ABU-67</t>
  </si>
  <si>
    <t>ABU-68</t>
  </si>
  <si>
    <t>ABU-69</t>
  </si>
  <si>
    <t>ABU-70</t>
  </si>
  <si>
    <t>ABU-71</t>
  </si>
  <si>
    <t>ABU-72</t>
  </si>
  <si>
    <t>ABU-73</t>
  </si>
  <si>
    <t>ABU-74</t>
  </si>
  <si>
    <t>ABU-75</t>
  </si>
  <si>
    <t>ABU-76</t>
  </si>
  <si>
    <t>ABU-77</t>
  </si>
  <si>
    <t>ABU-78</t>
  </si>
  <si>
    <t>ABU-79</t>
  </si>
  <si>
    <t>ABU-80</t>
  </si>
  <si>
    <t>ABU-81</t>
  </si>
  <si>
    <t>ABU-82</t>
  </si>
  <si>
    <t>ABU-83</t>
  </si>
  <si>
    <t>ABU-84</t>
  </si>
  <si>
    <t>ABU-85</t>
  </si>
  <si>
    <t>ABU-86</t>
  </si>
  <si>
    <t>ABU-87</t>
  </si>
  <si>
    <t>ABU-88</t>
  </si>
  <si>
    <t>ABU-89</t>
  </si>
  <si>
    <t>ABU-90</t>
  </si>
  <si>
    <t>ABU-91</t>
  </si>
  <si>
    <t>ABU-92</t>
  </si>
  <si>
    <t>ABU-93</t>
  </si>
  <si>
    <t>ABU-94</t>
  </si>
  <si>
    <t>ABU-95</t>
  </si>
  <si>
    <t>ABU-96</t>
  </si>
  <si>
    <t>ABU-97</t>
  </si>
  <si>
    <t>ABU-98</t>
  </si>
  <si>
    <t>ABU-99</t>
  </si>
  <si>
    <t>ABU-100</t>
  </si>
  <si>
    <t>ABU-101</t>
  </si>
  <si>
    <t>ABU-102</t>
  </si>
  <si>
    <t>ABU-103</t>
  </si>
  <si>
    <t>ABU-104</t>
  </si>
  <si>
    <t>ABU-105</t>
  </si>
  <si>
    <t>ABU-106</t>
  </si>
  <si>
    <t>ABU-107</t>
  </si>
  <si>
    <t>ABU-108</t>
  </si>
  <si>
    <t>ABU-109</t>
  </si>
  <si>
    <t>ABU-110</t>
  </si>
  <si>
    <t>ABU-111</t>
  </si>
  <si>
    <t>ABU-112</t>
  </si>
  <si>
    <t>ABU-113</t>
  </si>
  <si>
    <t>ABU-114</t>
  </si>
  <si>
    <t>ABU-115</t>
  </si>
  <si>
    <t>ABU-116</t>
  </si>
  <si>
    <t>ABU-117</t>
  </si>
  <si>
    <t>ABU-118</t>
  </si>
  <si>
    <t>ABU-119</t>
  </si>
  <si>
    <t>ABU-120</t>
  </si>
  <si>
    <t>ABU-121</t>
  </si>
  <si>
    <t>ABU-122</t>
  </si>
  <si>
    <t>ABU-123</t>
  </si>
  <si>
    <r>
      <rPr>
        <b/>
        <sz val="12"/>
        <color theme="1"/>
        <rFont val="Times New Roman"/>
        <family val="1"/>
      </rPr>
      <t>Supplementary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Times New Roman"/>
        <family val="1"/>
      </rPr>
      <t>Table A.1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Times New Roman"/>
        <family val="1"/>
      </rPr>
      <t xml:space="preserve">U-Pb ages of detrital zircons from every sample </t>
    </r>
  </si>
  <si>
    <r>
      <rPr>
        <b/>
        <vertAlign val="superscript"/>
        <sz val="8"/>
        <rFont val="Arial Narrow"/>
        <family val="2"/>
      </rPr>
      <t>207</t>
    </r>
    <r>
      <rPr>
        <b/>
        <sz val="8"/>
        <rFont val="Arial Narrow"/>
        <family val="2"/>
      </rPr>
      <t>Pb/</t>
    </r>
    <r>
      <rPr>
        <b/>
        <vertAlign val="superscript"/>
        <sz val="8"/>
        <rFont val="Arial Narrow"/>
        <family val="2"/>
      </rPr>
      <t>206</t>
    </r>
    <r>
      <rPr>
        <b/>
        <sz val="8"/>
        <rFont val="Arial Narrow"/>
        <family val="2"/>
      </rPr>
      <t>Pb</t>
    </r>
  </si>
  <si>
    <r>
      <rPr>
        <b/>
        <vertAlign val="superscript"/>
        <sz val="8"/>
        <rFont val="Arial Narrow"/>
        <family val="2"/>
      </rPr>
      <t>207</t>
    </r>
    <r>
      <rPr>
        <b/>
        <sz val="8"/>
        <rFont val="Arial Narrow"/>
        <family val="2"/>
      </rPr>
      <t>Pb/</t>
    </r>
    <r>
      <rPr>
        <b/>
        <vertAlign val="superscript"/>
        <sz val="8"/>
        <rFont val="Arial Narrow"/>
        <family val="2"/>
      </rPr>
      <t>235</t>
    </r>
    <r>
      <rPr>
        <b/>
        <sz val="8"/>
        <rFont val="Arial Narrow"/>
        <family val="2"/>
      </rPr>
      <t>U</t>
    </r>
  </si>
  <si>
    <r>
      <rPr>
        <b/>
        <vertAlign val="superscript"/>
        <sz val="8"/>
        <rFont val="Arial Narrow"/>
        <family val="2"/>
      </rPr>
      <t>206</t>
    </r>
    <r>
      <rPr>
        <b/>
        <sz val="8"/>
        <rFont val="Arial Narrow"/>
        <family val="2"/>
      </rPr>
      <t>Pb/</t>
    </r>
    <r>
      <rPr>
        <b/>
        <vertAlign val="superscript"/>
        <sz val="8"/>
        <rFont val="Arial Narrow"/>
        <family val="2"/>
      </rPr>
      <t>238</t>
    </r>
    <r>
      <rPr>
        <b/>
        <sz val="8"/>
        <rFont val="Arial Narrow"/>
        <family val="2"/>
      </rPr>
      <t>U</t>
    </r>
  </si>
  <si>
    <r>
      <t>r</t>
    </r>
    <r>
      <rPr>
        <b/>
        <i/>
        <sz val="8"/>
        <rFont val="Arial"/>
        <family val="2"/>
      </rPr>
      <t>r</t>
    </r>
  </si>
  <si>
    <t>&gt;1000 Ma</t>
    <phoneticPr fontId="0" type="noConversion"/>
  </si>
  <si>
    <t>CH01-02</t>
  </si>
  <si>
    <t>CH01-07</t>
  </si>
  <si>
    <t>CH01-13</t>
  </si>
  <si>
    <t>CH01-17</t>
  </si>
  <si>
    <t>CH01-18</t>
  </si>
  <si>
    <t>CH01-19</t>
  </si>
  <si>
    <t>CH01-23</t>
  </si>
  <si>
    <t>CH01-24</t>
  </si>
  <si>
    <t>CH01-25</t>
  </si>
  <si>
    <t>CH01-26</t>
  </si>
  <si>
    <t>CH01-27</t>
  </si>
  <si>
    <t>CH01-38</t>
  </si>
  <si>
    <t>CH01-39</t>
  </si>
  <si>
    <t>CH01-40</t>
  </si>
  <si>
    <t>CH01-43</t>
  </si>
  <si>
    <t>CH01-48</t>
  </si>
  <si>
    <t>CH01-49</t>
  </si>
  <si>
    <t>CH01-56</t>
  </si>
  <si>
    <t>CH01-57</t>
  </si>
  <si>
    <t>CH01-58</t>
  </si>
  <si>
    <t>CH01-70</t>
  </si>
  <si>
    <t>CH01-73</t>
  </si>
  <si>
    <t>CH01-78</t>
  </si>
  <si>
    <t>CH01-82</t>
  </si>
  <si>
    <t>CH01-85</t>
  </si>
  <si>
    <t>CH01-88</t>
  </si>
  <si>
    <t>CH01-89</t>
  </si>
  <si>
    <t>CH01-91</t>
  </si>
  <si>
    <t>CH01-97</t>
  </si>
  <si>
    <t>CH01-99</t>
  </si>
  <si>
    <t>CH01-100</t>
  </si>
  <si>
    <t>CH01-102</t>
  </si>
  <si>
    <t>CH01-113</t>
  </si>
  <si>
    <t>CH01-115</t>
  </si>
  <si>
    <t>CH01-01</t>
  </si>
  <si>
    <t>CH01-03</t>
  </si>
  <si>
    <t>CH01-04</t>
  </si>
  <si>
    <t>CH01-05</t>
  </si>
  <si>
    <t>CH01-06</t>
  </si>
  <si>
    <t>CH01-08</t>
  </si>
  <si>
    <t>CH01-09</t>
  </si>
  <si>
    <t>CH01-10</t>
  </si>
  <si>
    <t>CH01-11</t>
  </si>
  <si>
    <t>CH01-12</t>
  </si>
  <si>
    <t>CH01-14</t>
  </si>
  <si>
    <t>CH01-15</t>
  </si>
  <si>
    <t>CH01-16</t>
  </si>
  <si>
    <t>CH01-20</t>
  </si>
  <si>
    <t>CH01-21</t>
  </si>
  <si>
    <t>CH01-22</t>
  </si>
  <si>
    <t>CH01-28</t>
  </si>
  <si>
    <t>CH01-29</t>
  </si>
  <si>
    <t>CH01-30</t>
  </si>
  <si>
    <t>CH01-31</t>
  </si>
  <si>
    <t>CH01-32</t>
  </si>
  <si>
    <t>CH01-33</t>
  </si>
  <si>
    <t>CH01-34</t>
  </si>
  <si>
    <t>CH01-35</t>
  </si>
  <si>
    <t>CH01-36</t>
  </si>
  <si>
    <t>CH01-37</t>
  </si>
  <si>
    <t>CH01-41</t>
  </si>
  <si>
    <t>CH01-42</t>
  </si>
  <si>
    <t>CH01-44</t>
  </si>
  <si>
    <t>CH01-45</t>
  </si>
  <si>
    <t>CH01-46</t>
  </si>
  <si>
    <t>CH01-47</t>
  </si>
  <si>
    <t>CH01-50</t>
  </si>
  <si>
    <t>CH01-51</t>
  </si>
  <si>
    <t>CH01-52</t>
  </si>
  <si>
    <t>CH01-53</t>
  </si>
  <si>
    <t>CH01-54</t>
  </si>
  <si>
    <t>CH01-55</t>
  </si>
  <si>
    <t>CH01-59</t>
  </si>
  <si>
    <t>CH01-60</t>
  </si>
  <si>
    <t>CH01-61</t>
  </si>
  <si>
    <t>CH01-62</t>
  </si>
  <si>
    <t>CH01-63</t>
  </si>
  <si>
    <t>CH01-64</t>
  </si>
  <si>
    <t>CH01-65</t>
  </si>
  <si>
    <t>CH01-66</t>
  </si>
  <si>
    <t>CH01-67</t>
  </si>
  <si>
    <t>CH01-68</t>
  </si>
  <si>
    <t>CH01-69</t>
  </si>
  <si>
    <t>CH01-71</t>
  </si>
  <si>
    <t>CH01-72</t>
  </si>
  <si>
    <t>CH01-74</t>
  </si>
  <si>
    <t>CH01-75</t>
  </si>
  <si>
    <t>CH01-76</t>
  </si>
  <si>
    <t>CH01-77</t>
  </si>
  <si>
    <t>CH01-79</t>
  </si>
  <si>
    <t>CH01-80</t>
  </si>
  <si>
    <t>CH01-81</t>
  </si>
  <si>
    <t>CH01-83</t>
  </si>
  <si>
    <t>CH01-84</t>
  </si>
  <si>
    <t>CH01-86</t>
  </si>
  <si>
    <t>CH01-87</t>
  </si>
  <si>
    <t>CH01-90</t>
  </si>
  <si>
    <t>CH01-92</t>
  </si>
  <si>
    <t>CH01-93</t>
  </si>
  <si>
    <t>CH01-94</t>
  </si>
  <si>
    <t>CH01-95</t>
  </si>
  <si>
    <t>CH01-96</t>
  </si>
  <si>
    <t>CH01-98</t>
  </si>
  <si>
    <t>CH01-101</t>
  </si>
  <si>
    <t>CH01-103</t>
  </si>
  <si>
    <t>CH01-104</t>
  </si>
  <si>
    <t>CH01-105</t>
  </si>
  <si>
    <t>CH01-106</t>
  </si>
  <si>
    <t>CH01-107</t>
  </si>
  <si>
    <t>CH01-108</t>
  </si>
  <si>
    <t>CH01-109</t>
  </si>
  <si>
    <t>CH01-110</t>
  </si>
  <si>
    <t>CH01-111</t>
  </si>
  <si>
    <t>CH01-112</t>
  </si>
  <si>
    <t>CH01-114</t>
  </si>
  <si>
    <t>CH01-116</t>
  </si>
  <si>
    <t>CH01-117</t>
  </si>
  <si>
    <t>CH01-118</t>
  </si>
  <si>
    <t>CH01-119</t>
  </si>
  <si>
    <t>CH01-120</t>
  </si>
  <si>
    <t>Ages assumed &lt; 0.5 Ma</t>
  </si>
  <si>
    <r>
      <rPr>
        <b/>
        <vertAlign val="superscript"/>
        <sz val="8"/>
        <color indexed="8"/>
        <rFont val="Arial Unicode MS"/>
        <family val="2"/>
        <charset val="136"/>
      </rPr>
      <t>207</t>
    </r>
    <r>
      <rPr>
        <b/>
        <sz val="8"/>
        <color indexed="8"/>
        <rFont val="Arial Unicode MS"/>
        <family val="2"/>
        <charset val="136"/>
      </rPr>
      <t>Pb/</t>
    </r>
    <r>
      <rPr>
        <b/>
        <vertAlign val="superscript"/>
        <sz val="8"/>
        <color indexed="8"/>
        <rFont val="Arial Unicode MS"/>
        <family val="2"/>
        <charset val="136"/>
      </rPr>
      <t>206</t>
    </r>
    <r>
      <rPr>
        <b/>
        <sz val="8"/>
        <color indexed="8"/>
        <rFont val="Arial Unicode MS"/>
        <family val="2"/>
        <charset val="136"/>
      </rPr>
      <t>Pb</t>
    </r>
  </si>
  <si>
    <r>
      <rPr>
        <b/>
        <vertAlign val="superscript"/>
        <sz val="8"/>
        <color indexed="8"/>
        <rFont val="Arial Unicode MS"/>
        <family val="2"/>
        <charset val="136"/>
      </rPr>
      <t>207</t>
    </r>
    <r>
      <rPr>
        <b/>
        <sz val="8"/>
        <color indexed="8"/>
        <rFont val="Arial Unicode MS"/>
        <family val="2"/>
        <charset val="136"/>
      </rPr>
      <t>Pb/</t>
    </r>
    <r>
      <rPr>
        <b/>
        <vertAlign val="superscript"/>
        <sz val="8"/>
        <color indexed="8"/>
        <rFont val="Arial Unicode MS"/>
        <family val="2"/>
        <charset val="136"/>
      </rPr>
      <t>235</t>
    </r>
    <r>
      <rPr>
        <b/>
        <sz val="8"/>
        <color indexed="8"/>
        <rFont val="Arial Unicode MS"/>
        <family val="2"/>
        <charset val="136"/>
      </rPr>
      <t>U</t>
    </r>
  </si>
  <si>
    <r>
      <rPr>
        <b/>
        <vertAlign val="superscript"/>
        <sz val="8"/>
        <color indexed="8"/>
        <rFont val="Arial Unicode MS"/>
        <family val="2"/>
        <charset val="136"/>
      </rPr>
      <t>206</t>
    </r>
    <r>
      <rPr>
        <b/>
        <sz val="8"/>
        <color indexed="8"/>
        <rFont val="Arial Unicode MS"/>
        <family val="2"/>
        <charset val="136"/>
      </rPr>
      <t>Pb/</t>
    </r>
    <r>
      <rPr>
        <b/>
        <vertAlign val="superscript"/>
        <sz val="8"/>
        <color indexed="8"/>
        <rFont val="Arial Unicode MS"/>
        <family val="2"/>
        <charset val="136"/>
      </rPr>
      <t>238</t>
    </r>
    <r>
      <rPr>
        <b/>
        <sz val="8"/>
        <color indexed="8"/>
        <rFont val="Arial Unicode MS"/>
        <family val="2"/>
        <charset val="136"/>
      </rPr>
      <t>U</t>
    </r>
  </si>
  <si>
    <t>pr</t>
    <phoneticPr fontId="0" type="noConversion"/>
  </si>
  <si>
    <t>AB1B-01</t>
  </si>
  <si>
    <t>AB1B-02</t>
  </si>
  <si>
    <t>AB1B-03</t>
  </si>
  <si>
    <t>AB1B-05</t>
  </si>
  <si>
    <t>AB1B-04</t>
  </si>
  <si>
    <t>AB1B-06</t>
  </si>
  <si>
    <t>AB1B-07</t>
  </si>
  <si>
    <t>AB1B-08</t>
  </si>
  <si>
    <t>AB1B-09</t>
  </si>
  <si>
    <t>AB1B-10</t>
  </si>
  <si>
    <t>AB1B-11</t>
  </si>
  <si>
    <t>AB1B-12</t>
  </si>
  <si>
    <t>AB1B-13</t>
  </si>
  <si>
    <t>AB1B-14</t>
  </si>
  <si>
    <t>AB1B-15</t>
  </si>
  <si>
    <t>AB1B-16</t>
  </si>
  <si>
    <t>AB1B-17</t>
  </si>
  <si>
    <t>AB1B-18</t>
  </si>
  <si>
    <t>AB1B-19</t>
  </si>
  <si>
    <t>AB1B-20</t>
  </si>
  <si>
    <t>AB1B-21</t>
  </si>
  <si>
    <t>AB1B-22</t>
  </si>
  <si>
    <t>AB1B-23</t>
  </si>
  <si>
    <t>AB1B-24</t>
  </si>
  <si>
    <t>AB1B-25</t>
  </si>
  <si>
    <t>AB1B-26</t>
  </si>
  <si>
    <t>AB1B-27</t>
  </si>
  <si>
    <t>AB1B-28</t>
  </si>
  <si>
    <t>AB1B-29</t>
  </si>
  <si>
    <t>AB1B-30</t>
  </si>
  <si>
    <t>AB1B-31</t>
  </si>
  <si>
    <t>AB1B-32</t>
  </si>
  <si>
    <t>AB1B-33</t>
  </si>
  <si>
    <t>AB1B-34</t>
  </si>
  <si>
    <t>AB1B-36</t>
  </si>
  <si>
    <t>AB1B-35</t>
  </si>
  <si>
    <t>AB1B-37</t>
  </si>
  <si>
    <t>AB1B-38</t>
  </si>
  <si>
    <t>AB1B-39</t>
  </si>
  <si>
    <t>AB1B-40</t>
  </si>
  <si>
    <t>AB1B-41</t>
  </si>
  <si>
    <t>AB1B-42</t>
  </si>
  <si>
    <t>AB1B-43</t>
  </si>
  <si>
    <t>AB1B-44</t>
  </si>
  <si>
    <t>AB1B-45</t>
  </si>
  <si>
    <t>AB1B-46</t>
  </si>
  <si>
    <t>AB1B-47</t>
  </si>
  <si>
    <t>AB1B-48</t>
  </si>
  <si>
    <t>AB1B-49</t>
  </si>
  <si>
    <t>AB1B-50</t>
  </si>
  <si>
    <t>AB1B-51</t>
  </si>
  <si>
    <t>AB1B-52</t>
  </si>
  <si>
    <t>AB1B-53</t>
  </si>
  <si>
    <t>AB1B-54</t>
  </si>
  <si>
    <t>AB1B-55</t>
  </si>
  <si>
    <t>AB1B-56</t>
  </si>
  <si>
    <t>AB1B-57</t>
  </si>
  <si>
    <t>AB1B-58</t>
  </si>
  <si>
    <t>AB1B-59</t>
  </si>
  <si>
    <t>AB1B-60</t>
  </si>
  <si>
    <t>AB1B-61</t>
  </si>
  <si>
    <t>AB1B-62</t>
  </si>
  <si>
    <t>AB1B-63</t>
  </si>
  <si>
    <t>AB1B-64</t>
  </si>
  <si>
    <t>AB1B-65</t>
  </si>
  <si>
    <t>AB1B-66</t>
  </si>
  <si>
    <t>AB1B-67</t>
  </si>
  <si>
    <t>AB1B-68</t>
  </si>
  <si>
    <t>AB1B-69</t>
  </si>
  <si>
    <t>AB1B-70</t>
  </si>
  <si>
    <t>AB1B-71</t>
  </si>
  <si>
    <t>AB1B-72</t>
  </si>
  <si>
    <t>AB1B-73</t>
  </si>
  <si>
    <t>AB1B-74</t>
  </si>
  <si>
    <t>AB1B-75</t>
  </si>
  <si>
    <t>AB1B-76</t>
  </si>
  <si>
    <t>AB1B-77</t>
  </si>
  <si>
    <t>AB1B-78</t>
  </si>
  <si>
    <t>AB1B-79</t>
  </si>
  <si>
    <t>AB1B-80</t>
  </si>
  <si>
    <t>AB1B-81</t>
  </si>
  <si>
    <t>AB1B-82</t>
  </si>
  <si>
    <t>AB1B-83</t>
  </si>
  <si>
    <t>AB1B-84</t>
  </si>
  <si>
    <t>AB1B-85</t>
  </si>
  <si>
    <t>AB1B-86</t>
  </si>
  <si>
    <t>AB1B-87</t>
  </si>
  <si>
    <t>AB1B-88</t>
  </si>
  <si>
    <t>AB1B-89</t>
  </si>
  <si>
    <t>AB1B-90</t>
  </si>
  <si>
    <t>AB1B-91</t>
  </si>
  <si>
    <t>AB1B-92</t>
  </si>
  <si>
    <t>AB1B-93</t>
  </si>
  <si>
    <t>AB1B-94</t>
  </si>
  <si>
    <t>AB1B-95</t>
  </si>
  <si>
    <t>AB1B-96</t>
  </si>
  <si>
    <t>AB1B-97</t>
  </si>
  <si>
    <t>AB1B-98</t>
  </si>
  <si>
    <t>AB1B-99</t>
  </si>
  <si>
    <t>AB1B-100</t>
  </si>
  <si>
    <t>AB1B-101</t>
  </si>
  <si>
    <t>AB1B-102</t>
  </si>
  <si>
    <t>AB1B-103</t>
  </si>
  <si>
    <t>AB1B-104</t>
  </si>
  <si>
    <t>AB1B-105</t>
  </si>
  <si>
    <t>AB1B-106</t>
  </si>
  <si>
    <t>AB1B-107</t>
  </si>
  <si>
    <t>AB1B-108</t>
  </si>
  <si>
    <t>IL01-01</t>
  </si>
  <si>
    <t>IL01-02</t>
  </si>
  <si>
    <t>IL01-03</t>
  </si>
  <si>
    <t>IL01-04</t>
  </si>
  <si>
    <t>IL01-05</t>
  </si>
  <si>
    <t>IL01-06</t>
  </si>
  <si>
    <t>IL01-07</t>
  </si>
  <si>
    <t>IL01-08</t>
  </si>
  <si>
    <t>IL01-09</t>
  </si>
  <si>
    <t>IL01-10</t>
  </si>
  <si>
    <t>IL01-11</t>
  </si>
  <si>
    <t>IL01-12</t>
  </si>
  <si>
    <t>IL01-13</t>
  </si>
  <si>
    <t>IL01-14</t>
  </si>
  <si>
    <t>IL01-15</t>
  </si>
  <si>
    <t>IL01-16</t>
  </si>
  <si>
    <t>IL01-17</t>
  </si>
  <si>
    <t>IL01-18</t>
  </si>
  <si>
    <t>IL01-19</t>
  </si>
  <si>
    <t>IL01-20</t>
  </si>
  <si>
    <t>IL01-21</t>
  </si>
  <si>
    <t>IL01-22</t>
  </si>
  <si>
    <t>IL01-23</t>
  </si>
  <si>
    <t>IL01-24</t>
  </si>
  <si>
    <t>IL01-25</t>
  </si>
  <si>
    <t>IL01-26</t>
  </si>
  <si>
    <t>IL01-27</t>
  </si>
  <si>
    <t>IL01-28</t>
  </si>
  <si>
    <t>IL01-29</t>
  </si>
  <si>
    <t>IL01-30</t>
  </si>
  <si>
    <t>IL01-31</t>
  </si>
  <si>
    <t>IL01-32</t>
  </si>
  <si>
    <t>IL01-33</t>
  </si>
  <si>
    <t>IL01-34</t>
  </si>
  <si>
    <t>IL01-35</t>
  </si>
  <si>
    <t>IL01-36</t>
  </si>
  <si>
    <t>IL01-37</t>
  </si>
  <si>
    <t>IL01-38</t>
  </si>
  <si>
    <t>IL01-39</t>
  </si>
  <si>
    <t>IL01-40</t>
  </si>
  <si>
    <t>IL01-41</t>
  </si>
  <si>
    <t>IL01-42</t>
  </si>
  <si>
    <t>IL01-43</t>
  </si>
  <si>
    <t>IL01-44</t>
  </si>
  <si>
    <t>IL01-45</t>
  </si>
  <si>
    <t>IL01-46</t>
  </si>
  <si>
    <t>IL01-47</t>
  </si>
  <si>
    <t>IL01-48</t>
  </si>
  <si>
    <t>IL01-49</t>
  </si>
  <si>
    <t>IL01-50</t>
  </si>
  <si>
    <t>IL01-51</t>
  </si>
  <si>
    <t>IL01-52</t>
  </si>
  <si>
    <t>IL01-53</t>
  </si>
  <si>
    <t>IL01-54</t>
  </si>
  <si>
    <t>IL01-55</t>
  </si>
  <si>
    <t>IL01-56</t>
  </si>
  <si>
    <t>IL01-57</t>
  </si>
  <si>
    <t>IL01-58</t>
  </si>
  <si>
    <t>IL01-59</t>
  </si>
  <si>
    <t>IL01-60</t>
  </si>
  <si>
    <t>IL01-61</t>
  </si>
  <si>
    <t>IL01-62</t>
  </si>
  <si>
    <t>IL01-63</t>
  </si>
  <si>
    <t>IL01-64</t>
  </si>
  <si>
    <t>IL01-65</t>
  </si>
  <si>
    <t>IL01-66</t>
  </si>
  <si>
    <t>IL01-67</t>
  </si>
  <si>
    <t>IL01-68</t>
  </si>
  <si>
    <t>IL01-69</t>
  </si>
  <si>
    <t>IL01-70</t>
  </si>
  <si>
    <t>IL01-71</t>
  </si>
  <si>
    <t>IL01-72</t>
  </si>
  <si>
    <t>IL01-73</t>
  </si>
  <si>
    <t>IL01-74</t>
  </si>
  <si>
    <t>IL01-75</t>
  </si>
  <si>
    <t>IL01-76</t>
  </si>
  <si>
    <t>IL01-77</t>
  </si>
  <si>
    <t>IL01-78</t>
  </si>
  <si>
    <t>IL01-79</t>
  </si>
  <si>
    <t>IL01-80</t>
  </si>
  <si>
    <t>IL01-81</t>
  </si>
  <si>
    <t>IL01-82</t>
  </si>
  <si>
    <t>IL01-83</t>
  </si>
  <si>
    <t>IL01-84</t>
  </si>
  <si>
    <t>IL01-85</t>
  </si>
  <si>
    <t>IL01-86</t>
  </si>
  <si>
    <t>IL01-87</t>
  </si>
  <si>
    <t>IL01-88</t>
  </si>
  <si>
    <t>IL01-89</t>
  </si>
  <si>
    <t>IL01-90</t>
  </si>
  <si>
    <t>IL01-91</t>
  </si>
  <si>
    <t>IL01-92</t>
  </si>
  <si>
    <t>IL01-93</t>
  </si>
  <si>
    <t>IL01-94</t>
  </si>
  <si>
    <t>IL01-95</t>
  </si>
  <si>
    <t>IL01-96</t>
  </si>
  <si>
    <t>IL01-97</t>
  </si>
  <si>
    <t>IL01-98</t>
  </si>
  <si>
    <t>IL01-99</t>
  </si>
  <si>
    <t>IL01-100</t>
  </si>
  <si>
    <t>IL01-101</t>
  </si>
  <si>
    <t>IL01-102</t>
  </si>
  <si>
    <t>IL01-103</t>
  </si>
  <si>
    <t>IL01-104</t>
  </si>
  <si>
    <t>IL01-105</t>
  </si>
  <si>
    <t>IL01-106</t>
  </si>
  <si>
    <t>IL01-107</t>
  </si>
  <si>
    <t>IL01-108</t>
  </si>
  <si>
    <t>MG02-01</t>
  </si>
  <si>
    <t>MG02-02</t>
  </si>
  <si>
    <t>MG02-04</t>
  </si>
  <si>
    <t>MG02-05</t>
  </si>
  <si>
    <t>MG02-06</t>
  </si>
  <si>
    <t>MG02-07</t>
  </si>
  <si>
    <t>MG02-08</t>
  </si>
  <si>
    <t>MG02-09</t>
  </si>
  <si>
    <t>MG02-10</t>
  </si>
  <si>
    <t>MG02-11</t>
  </si>
  <si>
    <t>MG02-12</t>
  </si>
  <si>
    <t>MG02-13</t>
  </si>
  <si>
    <t>MG02-14</t>
  </si>
  <si>
    <t>MG02-15</t>
  </si>
  <si>
    <t>MG02-16</t>
  </si>
  <si>
    <t>MG02-17</t>
  </si>
  <si>
    <t>MG02-18</t>
  </si>
  <si>
    <t>MG02-19</t>
  </si>
  <si>
    <t>MG02-20</t>
  </si>
  <si>
    <t>MG02-21</t>
  </si>
  <si>
    <t>MG02-22</t>
  </si>
  <si>
    <t>MG02-23</t>
  </si>
  <si>
    <t>MG02-24</t>
  </si>
  <si>
    <t>MG02-25</t>
  </si>
  <si>
    <t>MG02-26</t>
  </si>
  <si>
    <t>MG02-27</t>
  </si>
  <si>
    <t>MG02-28</t>
  </si>
  <si>
    <t>MG02-31</t>
  </si>
  <si>
    <t>MG02-32</t>
  </si>
  <si>
    <t>MG02-33</t>
  </si>
  <si>
    <t>MG02-34</t>
  </si>
  <si>
    <t>MG02-35</t>
  </si>
  <si>
    <t>MG02-36</t>
  </si>
  <si>
    <t>MG02-37</t>
  </si>
  <si>
    <t>MG02-38</t>
  </si>
  <si>
    <t>MG02-39</t>
  </si>
  <si>
    <t>MG02-40</t>
  </si>
  <si>
    <t>MG02-41</t>
  </si>
  <si>
    <t>MG02-42</t>
  </si>
  <si>
    <t>MG02-43</t>
  </si>
  <si>
    <t>MG02-44</t>
  </si>
  <si>
    <t>MG02-45</t>
  </si>
  <si>
    <t>MG02-46</t>
  </si>
  <si>
    <t>MG02-49</t>
  </si>
  <si>
    <t>MG02-50</t>
  </si>
  <si>
    <t>MG02-52</t>
  </si>
  <si>
    <t>MG02-54</t>
  </si>
  <si>
    <t>MG02-55</t>
  </si>
  <si>
    <t>MG02-56</t>
  </si>
  <si>
    <t>MG02-57</t>
  </si>
  <si>
    <t>MG02-58</t>
  </si>
  <si>
    <t>MG02-59</t>
  </si>
  <si>
    <t>MG02-60</t>
  </si>
  <si>
    <t>MG02-61</t>
  </si>
  <si>
    <t>MG02-62</t>
  </si>
  <si>
    <t>MG02-63</t>
  </si>
  <si>
    <t>MG02-64</t>
  </si>
  <si>
    <t>MG02-65</t>
  </si>
  <si>
    <t>MG02-66</t>
  </si>
  <si>
    <t>MG02-67</t>
  </si>
  <si>
    <t>MG02-68</t>
  </si>
  <si>
    <t>MG02-69</t>
  </si>
  <si>
    <t>MG02-70</t>
  </si>
  <si>
    <t>MG02-71</t>
  </si>
  <si>
    <t>MG02-72</t>
  </si>
  <si>
    <t>MG02-73</t>
  </si>
  <si>
    <t>MG02-74</t>
  </si>
  <si>
    <t>MG02-75</t>
  </si>
  <si>
    <t>MG02-77</t>
  </si>
  <si>
    <t>MG02-78</t>
  </si>
  <si>
    <t>MG02-79</t>
  </si>
  <si>
    <t>MG02-80</t>
  </si>
  <si>
    <t>MG02-81</t>
  </si>
  <si>
    <t>MG02-82</t>
  </si>
  <si>
    <t>MG02-83</t>
  </si>
  <si>
    <t>MG02-84</t>
  </si>
  <si>
    <t>MG02-85</t>
  </si>
  <si>
    <t>MG02-86</t>
  </si>
  <si>
    <t>MG02-87</t>
  </si>
  <si>
    <t>MG02-88</t>
  </si>
  <si>
    <t>MG02-89</t>
  </si>
  <si>
    <t>MG02-90</t>
  </si>
  <si>
    <t>MG02-91</t>
  </si>
  <si>
    <t>MG02-92</t>
  </si>
  <si>
    <t>MG02-93</t>
  </si>
  <si>
    <t>MG02-94</t>
  </si>
  <si>
    <t>MG02-95</t>
  </si>
  <si>
    <t>MG02-96</t>
  </si>
  <si>
    <t>MG02-97</t>
  </si>
  <si>
    <t>MG02-98</t>
  </si>
  <si>
    <t>MG02-99</t>
  </si>
  <si>
    <t>MG02-100</t>
  </si>
  <si>
    <t>MG02-101</t>
  </si>
  <si>
    <t>MG02-102</t>
  </si>
  <si>
    <t>MG02-103</t>
  </si>
  <si>
    <t>MG02-104</t>
  </si>
  <si>
    <t>MG02-105</t>
  </si>
  <si>
    <t>MG02-106</t>
  </si>
  <si>
    <t>MG02-107</t>
  </si>
  <si>
    <t>MG02-108</t>
  </si>
  <si>
    <t>MG02-109</t>
  </si>
  <si>
    <t>MG02-111</t>
  </si>
  <si>
    <t>MG02-112</t>
  </si>
  <si>
    <t>MG02-113</t>
  </si>
  <si>
    <t>MG02-114</t>
  </si>
  <si>
    <t>MG02-116</t>
  </si>
  <si>
    <t>MG02-115</t>
  </si>
  <si>
    <t>MG02-117</t>
  </si>
  <si>
    <t>MG02-118</t>
  </si>
  <si>
    <t>MG02-119</t>
  </si>
  <si>
    <t>MG02-120</t>
  </si>
  <si>
    <t>MG02-29</t>
  </si>
  <si>
    <t>MG02-30</t>
  </si>
  <si>
    <t>MG02-47</t>
  </si>
  <si>
    <t>MG02-48</t>
  </si>
  <si>
    <t>MG02-51</t>
  </si>
  <si>
    <t>MG02-53</t>
  </si>
  <si>
    <t>MG02-76</t>
  </si>
  <si>
    <t>MG02-110</t>
  </si>
  <si>
    <t>CY05-01</t>
  </si>
  <si>
    <t>CY05-02</t>
  </si>
  <si>
    <t>CY05-03</t>
  </si>
  <si>
    <t>CY05-04</t>
  </si>
  <si>
    <t>CY05-05</t>
  </si>
  <si>
    <t>CY05-06</t>
  </si>
  <si>
    <t>CY05-07</t>
  </si>
  <si>
    <t>CY05-08</t>
  </si>
  <si>
    <t>CY05-09</t>
  </si>
  <si>
    <t>CY05-10</t>
  </si>
  <si>
    <t>CY05-11</t>
  </si>
  <si>
    <t>CY05-12</t>
  </si>
  <si>
    <t>CY05-13</t>
  </si>
  <si>
    <t>CY05-14</t>
  </si>
  <si>
    <t>CY05-15</t>
  </si>
  <si>
    <t>CY05-16</t>
  </si>
  <si>
    <t>CY05-17</t>
  </si>
  <si>
    <t>CY05-18</t>
  </si>
  <si>
    <t>CY05-19</t>
  </si>
  <si>
    <t>CY05-20</t>
  </si>
  <si>
    <t>CY05-21</t>
  </si>
  <si>
    <t>CY05-22</t>
  </si>
  <si>
    <t>CY05-23</t>
  </si>
  <si>
    <t>CY05-24</t>
  </si>
  <si>
    <t>CY05-25</t>
  </si>
  <si>
    <t>CY05-26</t>
  </si>
  <si>
    <t>CY05-27</t>
  </si>
  <si>
    <t>CY05-28</t>
  </si>
  <si>
    <t>CY05-29</t>
  </si>
  <si>
    <t>CY05-30</t>
  </si>
  <si>
    <t>CY05-31</t>
  </si>
  <si>
    <t>CY05-32</t>
  </si>
  <si>
    <t>CY05-33</t>
  </si>
  <si>
    <t>CY05-34</t>
  </si>
  <si>
    <t>CY05-35</t>
  </si>
  <si>
    <t>CY05-36</t>
  </si>
  <si>
    <t>CY05-37</t>
  </si>
  <si>
    <t>CY05-38</t>
  </si>
  <si>
    <t>CY05-39</t>
  </si>
  <si>
    <t>CY05-40</t>
  </si>
  <si>
    <t>CY05-41</t>
  </si>
  <si>
    <t>CY05-42</t>
  </si>
  <si>
    <t>CY05-43</t>
  </si>
  <si>
    <t>CY05-44</t>
  </si>
  <si>
    <t>CY05-45</t>
  </si>
  <si>
    <t>CY05-46</t>
  </si>
  <si>
    <t>CY05-47</t>
  </si>
  <si>
    <t>CY05-48</t>
  </si>
  <si>
    <t>CY05-49</t>
  </si>
  <si>
    <t>CY05-50</t>
  </si>
  <si>
    <t>CY05-51</t>
  </si>
  <si>
    <t>CY05-52</t>
  </si>
  <si>
    <t>CY05-53</t>
  </si>
  <si>
    <t>CY05-54</t>
  </si>
  <si>
    <t>CY05-55</t>
  </si>
  <si>
    <t>CY05-56</t>
  </si>
  <si>
    <t>CY05-57</t>
  </si>
  <si>
    <t>CY05-58</t>
  </si>
  <si>
    <t>CY05-59</t>
  </si>
  <si>
    <t>CY05-60</t>
  </si>
  <si>
    <t>CY05-61</t>
  </si>
  <si>
    <t>CY05-62</t>
  </si>
  <si>
    <t>CY05-63</t>
  </si>
  <si>
    <t>CY05-64</t>
  </si>
  <si>
    <t>CY05-65</t>
  </si>
  <si>
    <t>CY05-66</t>
  </si>
  <si>
    <t>CY05-67</t>
  </si>
  <si>
    <t>CY05-68</t>
  </si>
  <si>
    <t>CY05-69</t>
  </si>
  <si>
    <t>CY05-70</t>
  </si>
  <si>
    <t>CY05-71</t>
  </si>
  <si>
    <t>CY05-72</t>
  </si>
  <si>
    <t>CY05-73</t>
  </si>
  <si>
    <t>CY05-74</t>
  </si>
  <si>
    <t>CY05-75</t>
  </si>
  <si>
    <t>CY05-76</t>
  </si>
  <si>
    <t>CY05-77</t>
  </si>
  <si>
    <t>CY05-78</t>
  </si>
  <si>
    <t>CY05-79</t>
  </si>
  <si>
    <t>CY05-80</t>
  </si>
  <si>
    <t>CY05-81</t>
  </si>
  <si>
    <t>CY05-82</t>
  </si>
  <si>
    <t>CY05-83</t>
  </si>
  <si>
    <t>CY05-84</t>
  </si>
  <si>
    <t>CY05-85</t>
  </si>
  <si>
    <t>CY05-86</t>
  </si>
  <si>
    <t>CY05-87</t>
  </si>
  <si>
    <t>CY05-88</t>
  </si>
  <si>
    <t>CY05-89</t>
  </si>
  <si>
    <t>CY05-90</t>
  </si>
  <si>
    <t>CY05-91</t>
  </si>
  <si>
    <t>CY05-92</t>
  </si>
  <si>
    <t>CY05-93</t>
  </si>
  <si>
    <t>CY05-94</t>
  </si>
  <si>
    <t>CY05-95</t>
  </si>
  <si>
    <t>CY05-96</t>
  </si>
  <si>
    <t>CY05-97</t>
  </si>
  <si>
    <t>CY05-98</t>
  </si>
  <si>
    <t>CY05-99</t>
  </si>
  <si>
    <t>CY05-100</t>
  </si>
  <si>
    <t>CY05-101</t>
  </si>
  <si>
    <t>CY05-102</t>
  </si>
  <si>
    <t>CY05-103</t>
  </si>
  <si>
    <t>CY05-104</t>
  </si>
  <si>
    <t>CY05-105</t>
  </si>
  <si>
    <t>CY05-106</t>
  </si>
  <si>
    <t>CY05-107</t>
  </si>
  <si>
    <t>CY05-108</t>
  </si>
  <si>
    <r>
      <rPr>
        <b/>
        <vertAlign val="superscript"/>
        <sz val="12"/>
        <rFont val="Arial Narrow"/>
        <family val="2"/>
      </rPr>
      <t>207</t>
    </r>
    <r>
      <rPr>
        <b/>
        <sz val="12"/>
        <rFont val="Arial Narrow"/>
        <family val="2"/>
      </rPr>
      <t>Pb/</t>
    </r>
    <r>
      <rPr>
        <b/>
        <vertAlign val="superscript"/>
        <sz val="12"/>
        <rFont val="Arial Narrow"/>
        <family val="2"/>
      </rPr>
      <t>206</t>
    </r>
    <r>
      <rPr>
        <b/>
        <sz val="12"/>
        <rFont val="Arial Narrow"/>
        <family val="2"/>
      </rPr>
      <t>Pb</t>
    </r>
  </si>
  <si>
    <r>
      <rPr>
        <b/>
        <vertAlign val="superscript"/>
        <sz val="12"/>
        <rFont val="Arial Narrow"/>
        <family val="2"/>
      </rPr>
      <t>207</t>
    </r>
    <r>
      <rPr>
        <b/>
        <sz val="12"/>
        <rFont val="Arial Narrow"/>
        <family val="2"/>
      </rPr>
      <t>Pb/</t>
    </r>
    <r>
      <rPr>
        <b/>
        <vertAlign val="superscript"/>
        <sz val="12"/>
        <rFont val="Arial Narrow"/>
        <family val="2"/>
      </rPr>
      <t>235</t>
    </r>
    <r>
      <rPr>
        <b/>
        <sz val="12"/>
        <rFont val="Arial Narrow"/>
        <family val="2"/>
      </rPr>
      <t>U</t>
    </r>
  </si>
  <si>
    <r>
      <rPr>
        <b/>
        <vertAlign val="superscript"/>
        <sz val="12"/>
        <rFont val="Arial Narrow"/>
        <family val="2"/>
      </rPr>
      <t>206</t>
    </r>
    <r>
      <rPr>
        <b/>
        <sz val="12"/>
        <rFont val="Arial Narrow"/>
        <family val="2"/>
      </rPr>
      <t>Pb/</t>
    </r>
    <r>
      <rPr>
        <b/>
        <vertAlign val="superscript"/>
        <sz val="12"/>
        <rFont val="Arial Narrow"/>
        <family val="2"/>
      </rPr>
      <t>238</t>
    </r>
    <r>
      <rPr>
        <b/>
        <sz val="12"/>
        <rFont val="Arial Narrow"/>
        <family val="2"/>
      </rPr>
      <t>U</t>
    </r>
  </si>
  <si>
    <r>
      <t>r</t>
    </r>
    <r>
      <rPr>
        <b/>
        <i/>
        <sz val="10"/>
        <rFont val="Arial"/>
        <family val="2"/>
      </rPr>
      <t>r</t>
    </r>
  </si>
  <si>
    <t>AG01-01</t>
  </si>
  <si>
    <t>AG01-02</t>
  </si>
  <si>
    <t>AG01-03</t>
  </si>
  <si>
    <t>AG01-04</t>
  </si>
  <si>
    <t>AG01-05</t>
  </si>
  <si>
    <t>AG01-06</t>
  </si>
  <si>
    <t>AG01-07</t>
  </si>
  <si>
    <t>AG01-08</t>
  </si>
  <si>
    <t>AG01-09</t>
  </si>
  <si>
    <t>AG01-10</t>
  </si>
  <si>
    <t>AG01-11</t>
  </si>
  <si>
    <t>AG01-12</t>
  </si>
  <si>
    <t>AG01-13</t>
  </si>
  <si>
    <t>AG01-14</t>
  </si>
  <si>
    <t>AG01-15</t>
  </si>
  <si>
    <t>AG01-16</t>
  </si>
  <si>
    <t>AG01-17</t>
  </si>
  <si>
    <t>AG01-18</t>
  </si>
  <si>
    <t>AG01-19</t>
  </si>
  <si>
    <t>AG01-20</t>
  </si>
  <si>
    <t>AG01-21</t>
  </si>
  <si>
    <t>AG01-22</t>
  </si>
  <si>
    <t>AG01-23</t>
  </si>
  <si>
    <t>AG01-24</t>
  </si>
  <si>
    <t>AG01-25</t>
  </si>
  <si>
    <t>AG01-26</t>
  </si>
  <si>
    <t>AG01-27</t>
  </si>
  <si>
    <t>AG01-28</t>
  </si>
  <si>
    <t>AG01-29</t>
  </si>
  <si>
    <t>AG01-30</t>
  </si>
  <si>
    <t>AG01-31</t>
  </si>
  <si>
    <t>AG01-32</t>
  </si>
  <si>
    <t>AG01-33</t>
  </si>
  <si>
    <t>AG01-34</t>
  </si>
  <si>
    <t>AG01-35</t>
  </si>
  <si>
    <t>AG01-36</t>
  </si>
  <si>
    <t>AG01-37</t>
  </si>
  <si>
    <t>AG01-39</t>
  </si>
  <si>
    <t>AG01-40</t>
  </si>
  <si>
    <t>AG01-41</t>
  </si>
  <si>
    <t>AG01-42</t>
  </si>
  <si>
    <t>AG01-43</t>
  </si>
  <si>
    <t>AG01-44</t>
  </si>
  <si>
    <t>AG01-45</t>
  </si>
  <si>
    <t>AG01-46</t>
  </si>
  <si>
    <t>AG01-47</t>
  </si>
  <si>
    <t>AG01-48</t>
  </si>
  <si>
    <t>AG01-49</t>
  </si>
  <si>
    <t>AG01-50</t>
  </si>
  <si>
    <t>AG01-51</t>
  </si>
  <si>
    <t>AG01-52</t>
  </si>
  <si>
    <t>AG01-53</t>
  </si>
  <si>
    <t>AG01-54</t>
  </si>
  <si>
    <t>AG01-55</t>
  </si>
  <si>
    <t>AG01-56</t>
  </si>
  <si>
    <t>AG01-57</t>
  </si>
  <si>
    <t>AG01-58</t>
  </si>
  <si>
    <t>AG01-59</t>
  </si>
  <si>
    <t>AG01-60</t>
  </si>
  <si>
    <t>AG01-61</t>
  </si>
  <si>
    <t>AG01-62</t>
  </si>
  <si>
    <t>AG01-63</t>
  </si>
  <si>
    <t>AG01-64</t>
  </si>
  <si>
    <t>AG01-65</t>
  </si>
  <si>
    <t>AG01-66</t>
  </si>
  <si>
    <t>AG01-67</t>
  </si>
  <si>
    <t>AG01-68</t>
  </si>
  <si>
    <t>AG01-69</t>
  </si>
  <si>
    <t>AG01-70</t>
  </si>
  <si>
    <t>AG01-71</t>
  </si>
  <si>
    <t>AG01-72</t>
  </si>
  <si>
    <t>AG01-73</t>
  </si>
  <si>
    <t>AG01-74</t>
  </si>
  <si>
    <t>AG01-75</t>
  </si>
  <si>
    <t>AG01-76</t>
  </si>
  <si>
    <t>AG01-77</t>
  </si>
  <si>
    <t>AG01-78</t>
  </si>
  <si>
    <t>AG01-79</t>
  </si>
  <si>
    <t>AG01-80</t>
  </si>
  <si>
    <t>AG01-81</t>
  </si>
  <si>
    <t>AG01-82</t>
  </si>
  <si>
    <t>AG01-83</t>
  </si>
  <si>
    <t>AG01-84</t>
  </si>
  <si>
    <t>AG01-85</t>
  </si>
  <si>
    <t>AG01-86</t>
  </si>
  <si>
    <t>AG01-87</t>
  </si>
  <si>
    <t>AG01-88</t>
  </si>
  <si>
    <t>AG01-89</t>
  </si>
  <si>
    <t>AG01-90</t>
  </si>
  <si>
    <t>AG01-91</t>
  </si>
  <si>
    <t>AG01-92</t>
  </si>
  <si>
    <t>AG01-93</t>
  </si>
  <si>
    <t>AG01-94</t>
  </si>
  <si>
    <t>AG01-95</t>
  </si>
  <si>
    <t>AG01-96</t>
  </si>
  <si>
    <t>AG01-97</t>
  </si>
  <si>
    <t>AG01-98</t>
  </si>
  <si>
    <t>AG01-99</t>
  </si>
  <si>
    <t>AG01-100</t>
  </si>
  <si>
    <t>AG01-101</t>
  </si>
  <si>
    <t>AG01-102</t>
  </si>
  <si>
    <t>AG01-103</t>
  </si>
  <si>
    <t>AG01-104</t>
  </si>
  <si>
    <t>AG01-105</t>
  </si>
  <si>
    <t>AG01-106</t>
  </si>
  <si>
    <t>AG01-107</t>
  </si>
  <si>
    <t>AG01-108</t>
  </si>
  <si>
    <t>AG01-38</t>
  </si>
  <si>
    <t>Spot</t>
    <phoneticPr fontId="3" type="noConversion"/>
  </si>
  <si>
    <t>U(ppm)</t>
    <phoneticPr fontId="3" type="noConversion"/>
  </si>
  <si>
    <t>Th/U</t>
    <phoneticPr fontId="3" type="noConversion"/>
  </si>
  <si>
    <t>U-Th-Pb ratios</t>
    <phoneticPr fontId="3" type="noConversion"/>
  </si>
  <si>
    <t>Ages (Ma)</t>
    <phoneticPr fontId="3" type="noConversion"/>
  </si>
  <si>
    <t>Discordance</t>
    <phoneticPr fontId="3" type="noConversion"/>
  </si>
  <si>
    <t>Inferred Age (Ma)</t>
    <phoneticPr fontId="3" type="noConversion"/>
  </si>
  <si>
    <t>1σ</t>
    <phoneticPr fontId="3" type="noConversion"/>
  </si>
  <si>
    <t>&lt;1000 Ma</t>
    <phoneticPr fontId="3" type="noConversion"/>
  </si>
  <si>
    <t>&gt;1000 Ma</t>
    <phoneticPr fontId="3" type="noConversion"/>
  </si>
  <si>
    <t>LW01-02</t>
  </si>
  <si>
    <t>LW01-05</t>
  </si>
  <si>
    <t>LW01-11</t>
  </si>
  <si>
    <t>LW01-12</t>
  </si>
  <si>
    <t>LW01-17</t>
  </si>
  <si>
    <t>LW01-20</t>
  </si>
  <si>
    <t>LW01-23</t>
  </si>
  <si>
    <t>LW01-25</t>
  </si>
  <si>
    <t>LW01-30</t>
  </si>
  <si>
    <t>LW01-33</t>
  </si>
  <si>
    <t>LW01-36</t>
  </si>
  <si>
    <t>LW01-37</t>
  </si>
  <si>
    <t>LW01-38</t>
  </si>
  <si>
    <t>LW01-39</t>
  </si>
  <si>
    <t>LW01-40</t>
  </si>
  <si>
    <t>LW01-42</t>
  </si>
  <si>
    <t>LW01-43</t>
  </si>
  <si>
    <t>LW01-44</t>
  </si>
  <si>
    <t>LW01-45</t>
  </si>
  <si>
    <t>LW01-47</t>
  </si>
  <si>
    <t>LW01-49</t>
  </si>
  <si>
    <t>LW01-50</t>
  </si>
  <si>
    <t>LW01-54</t>
  </si>
  <si>
    <t>LW01-56</t>
  </si>
  <si>
    <t>LW01-59</t>
  </si>
  <si>
    <t>LW01-60</t>
  </si>
  <si>
    <t>LW01-62</t>
  </si>
  <si>
    <t>LW01-68</t>
  </si>
  <si>
    <t>LW01-72</t>
  </si>
  <si>
    <t>LW01-91</t>
  </si>
  <si>
    <t>LW01-94</t>
  </si>
  <si>
    <t>LW01-97</t>
  </si>
  <si>
    <t>LW01-98</t>
  </si>
  <si>
    <t>LW01-100</t>
  </si>
  <si>
    <t>LW01-01</t>
  </si>
  <si>
    <t>LW01-03</t>
  </si>
  <si>
    <t>LW01-04</t>
  </si>
  <si>
    <t>LW01-06</t>
  </si>
  <si>
    <t>LW01-07</t>
  </si>
  <si>
    <t>LW01-08</t>
  </si>
  <si>
    <t>LW01-09</t>
  </si>
  <si>
    <t>LW01-10</t>
  </si>
  <si>
    <t>LW01-13</t>
  </si>
  <si>
    <t>LW01-14</t>
  </si>
  <si>
    <t>LW01-15</t>
  </si>
  <si>
    <t>LW01-16</t>
  </si>
  <si>
    <t>LW01-18</t>
  </si>
  <si>
    <t>LW01-19</t>
  </si>
  <si>
    <t>LW01-21</t>
  </si>
  <si>
    <t>LW01-22</t>
  </si>
  <si>
    <t>LW01-24</t>
  </si>
  <si>
    <t>LW01-26</t>
  </si>
  <si>
    <t>LW01-27</t>
  </si>
  <si>
    <t>LW01-28</t>
  </si>
  <si>
    <t>LW01-29</t>
  </si>
  <si>
    <t>LW01-31</t>
  </si>
  <si>
    <t>LW01-32</t>
  </si>
  <si>
    <t>LW01-34</t>
  </si>
  <si>
    <t>LW01-35</t>
  </si>
  <si>
    <t>LW01-41</t>
  </si>
  <si>
    <t>LW01-46</t>
  </si>
  <si>
    <t>LW01-48</t>
  </si>
  <si>
    <t>LW01-51</t>
  </si>
  <si>
    <t>LW01-52</t>
  </si>
  <si>
    <t>LW01-53</t>
  </si>
  <si>
    <t>LW01-55</t>
  </si>
  <si>
    <t>LW01-57</t>
  </si>
  <si>
    <t>LW01-58</t>
  </si>
  <si>
    <t>LW01-61</t>
  </si>
  <si>
    <t>LW01-63</t>
  </si>
  <si>
    <t>LW01-64</t>
  </si>
  <si>
    <t>LW01-65</t>
  </si>
  <si>
    <t>LW01-66</t>
  </si>
  <si>
    <t>LW01-67</t>
  </si>
  <si>
    <t>LW01-69</t>
  </si>
  <si>
    <t>LW01-70</t>
  </si>
  <si>
    <t>LW01-71</t>
  </si>
  <si>
    <t>LW01-73</t>
  </si>
  <si>
    <t>LW01-74</t>
  </si>
  <si>
    <t>LW01-75</t>
  </si>
  <si>
    <t>LW01-76</t>
  </si>
  <si>
    <t>LW01-77</t>
  </si>
  <si>
    <t>LW01-78</t>
  </si>
  <si>
    <t>LW01-79</t>
  </si>
  <si>
    <t>LW01-80</t>
  </si>
  <si>
    <t>LW01-81</t>
  </si>
  <si>
    <t>LW01-82</t>
  </si>
  <si>
    <t>LW01-83</t>
  </si>
  <si>
    <t>LW01-84</t>
  </si>
  <si>
    <t>LW01-85</t>
  </si>
  <si>
    <t>LW01-86</t>
  </si>
  <si>
    <t>LW01-87</t>
  </si>
  <si>
    <t>LW01-88</t>
  </si>
  <si>
    <t>LW01-89</t>
  </si>
  <si>
    <t>LW01-90</t>
  </si>
  <si>
    <t>LW01-92</t>
  </si>
  <si>
    <t>LW01-93</t>
  </si>
  <si>
    <t>LW01-95</t>
  </si>
  <si>
    <t>LW01-96</t>
  </si>
  <si>
    <t>LW01-99</t>
  </si>
  <si>
    <t>LW01-101</t>
  </si>
  <si>
    <t>LW01-102</t>
  </si>
  <si>
    <t>LW01-103</t>
  </si>
  <si>
    <t>LW01-104</t>
  </si>
  <si>
    <t>LW01-105</t>
  </si>
  <si>
    <t>LW01-106</t>
  </si>
  <si>
    <t>CB01-15</t>
    <phoneticPr fontId="21" type="noConversion"/>
  </si>
  <si>
    <t>CB01-39</t>
    <phoneticPr fontId="21" type="noConversion"/>
  </si>
  <si>
    <t>CB01-46</t>
  </si>
  <si>
    <t>CB01-78</t>
  </si>
  <si>
    <t>CB01-29</t>
  </si>
  <si>
    <t>CB01-30</t>
  </si>
  <si>
    <t>CB01-31</t>
  </si>
  <si>
    <t>CB01-33</t>
  </si>
  <si>
    <t>CB01-34</t>
  </si>
  <si>
    <t>CB01-01</t>
  </si>
  <si>
    <t>CB01-02</t>
  </si>
  <si>
    <t>CB01-03</t>
  </si>
  <si>
    <t>CB01-04</t>
  </si>
  <si>
    <t>CB01-05</t>
  </si>
  <si>
    <t>CB01-06</t>
  </si>
  <si>
    <t>CB01-07</t>
  </si>
  <si>
    <t>CB01-08</t>
  </si>
  <si>
    <t>CB01-09</t>
  </si>
  <si>
    <t>CB01-10</t>
  </si>
  <si>
    <t>CB01-11</t>
  </si>
  <si>
    <t>CB01-12</t>
  </si>
  <si>
    <t>CB01-13</t>
  </si>
  <si>
    <t>CB01-14</t>
  </si>
  <si>
    <t>CB01-16</t>
  </si>
  <si>
    <t>CB01-17</t>
  </si>
  <si>
    <t>CB01-18</t>
  </si>
  <si>
    <t>CB01-19</t>
  </si>
  <si>
    <t>CB01-20</t>
  </si>
  <si>
    <t>CB01-21</t>
  </si>
  <si>
    <t>CB01-22</t>
  </si>
  <si>
    <t>CB01-23</t>
  </si>
  <si>
    <t>CB01-24</t>
  </si>
  <si>
    <t>CB01-25</t>
  </si>
  <si>
    <t>CB01-26</t>
  </si>
  <si>
    <t>CB01-27</t>
  </si>
  <si>
    <t>CB01-28</t>
  </si>
  <si>
    <t>CB01-32</t>
  </si>
  <si>
    <t>CB01-35</t>
  </si>
  <si>
    <t>CB01-36</t>
  </si>
  <si>
    <t>CB01-37</t>
  </si>
  <si>
    <t>CB01-38</t>
  </si>
  <si>
    <t>CB01-39</t>
  </si>
  <si>
    <t>CB01-40</t>
  </si>
  <si>
    <t>CB01-41</t>
  </si>
  <si>
    <t>CB01-42</t>
  </si>
  <si>
    <t>CB01-43</t>
  </si>
  <si>
    <t>CB01-44</t>
  </si>
  <si>
    <t>CB01-45</t>
  </si>
  <si>
    <t>CB01-47</t>
  </si>
  <si>
    <t>CB01-48</t>
  </si>
  <si>
    <t>CB01-49</t>
  </si>
  <si>
    <t>CB01-50</t>
  </si>
  <si>
    <t>CB01-51</t>
  </si>
  <si>
    <t>CB01-52</t>
  </si>
  <si>
    <t>CB01-53</t>
  </si>
  <si>
    <t>CB01-54</t>
  </si>
  <si>
    <t>CB01-55</t>
  </si>
  <si>
    <t>CB01-56</t>
  </si>
  <si>
    <t>CB01-57</t>
  </si>
  <si>
    <t>CB01-58</t>
  </si>
  <si>
    <t>CB01-59</t>
  </si>
  <si>
    <t>CB01-60</t>
  </si>
  <si>
    <t>CB01-61</t>
  </si>
  <si>
    <t>CB01-62</t>
  </si>
  <si>
    <t>CB01-63</t>
  </si>
  <si>
    <t>CB01-64</t>
  </si>
  <si>
    <t>CB01-65</t>
  </si>
  <si>
    <t>CB01-66</t>
  </si>
  <si>
    <t>CB01-67</t>
  </si>
  <si>
    <t>CB01-68</t>
  </si>
  <si>
    <t>CB01-69</t>
  </si>
  <si>
    <t>CB01-70</t>
  </si>
  <si>
    <t>CB01-71</t>
  </si>
  <si>
    <t>CB01-72</t>
  </si>
  <si>
    <t>CB01-73</t>
  </si>
  <si>
    <t>CB01-74</t>
  </si>
  <si>
    <t>CB01-75</t>
  </si>
  <si>
    <t>CB01-76</t>
  </si>
  <si>
    <t>CB01-77</t>
  </si>
  <si>
    <t>SS01-01</t>
    <phoneticPr fontId="20" type="noConversion"/>
  </si>
  <si>
    <t>SS01-02</t>
    <phoneticPr fontId="20" type="noConversion"/>
  </si>
  <si>
    <t>SS01-03</t>
    <phoneticPr fontId="20" type="noConversion"/>
  </si>
  <si>
    <t>SS01-05</t>
    <phoneticPr fontId="20" type="noConversion"/>
  </si>
  <si>
    <t>SS01-06</t>
    <phoneticPr fontId="20" type="noConversion"/>
  </si>
  <si>
    <t>SS01-07</t>
    <phoneticPr fontId="20" type="noConversion"/>
  </si>
  <si>
    <t>SS01-08</t>
    <phoneticPr fontId="20" type="noConversion"/>
  </si>
  <si>
    <t>SS01-09</t>
    <phoneticPr fontId="20" type="noConversion"/>
  </si>
  <si>
    <t>SS01-10</t>
    <phoneticPr fontId="20" type="noConversion"/>
  </si>
  <si>
    <t>SS01-11</t>
    <phoneticPr fontId="20" type="noConversion"/>
  </si>
  <si>
    <t>SS01-12</t>
    <phoneticPr fontId="20" type="noConversion"/>
  </si>
  <si>
    <t>SS01-32</t>
    <phoneticPr fontId="20" type="noConversion"/>
  </si>
  <si>
    <t>SS01-34</t>
  </si>
  <si>
    <t>SS01-39</t>
    <phoneticPr fontId="20" type="noConversion"/>
  </si>
  <si>
    <t>SS01-43</t>
    <phoneticPr fontId="20" type="noConversion"/>
  </si>
  <si>
    <t>SS01-49</t>
    <phoneticPr fontId="20" type="noConversion"/>
  </si>
  <si>
    <t>SS01-52</t>
    <phoneticPr fontId="20" type="noConversion"/>
  </si>
  <si>
    <t>SS01-53</t>
    <phoneticPr fontId="20" type="noConversion"/>
  </si>
  <si>
    <t>SS01-54</t>
    <phoneticPr fontId="20" type="noConversion"/>
  </si>
  <si>
    <t>SS01-57</t>
  </si>
  <si>
    <t>SS01-60</t>
    <phoneticPr fontId="20" type="noConversion"/>
  </si>
  <si>
    <t>SS01-63</t>
    <phoneticPr fontId="20" type="noConversion"/>
  </si>
  <si>
    <t>SS01-67</t>
    <phoneticPr fontId="20" type="noConversion"/>
  </si>
  <si>
    <t>SS01-69</t>
    <phoneticPr fontId="20" type="noConversion"/>
  </si>
  <si>
    <t>SS01-73</t>
    <phoneticPr fontId="20" type="noConversion"/>
  </si>
  <si>
    <t>SS01-74</t>
    <phoneticPr fontId="20" type="noConversion"/>
  </si>
  <si>
    <t>SS01-78</t>
    <phoneticPr fontId="20" type="noConversion"/>
  </si>
  <si>
    <t>SS01-80</t>
    <phoneticPr fontId="20" type="noConversion"/>
  </si>
  <si>
    <t>SS01-81</t>
    <phoneticPr fontId="20" type="noConversion"/>
  </si>
  <si>
    <t>SS01-90</t>
    <phoneticPr fontId="20" type="noConversion"/>
  </si>
  <si>
    <t>SS01-100</t>
    <phoneticPr fontId="20" type="noConversion"/>
  </si>
  <si>
    <t>SS01-106</t>
    <phoneticPr fontId="20" type="noConversion"/>
  </si>
  <si>
    <t>SS01-108</t>
    <phoneticPr fontId="20" type="noConversion"/>
  </si>
  <si>
    <t>SS01-04</t>
  </si>
  <si>
    <t>SS01-25</t>
  </si>
  <si>
    <t>SS01-26</t>
  </si>
  <si>
    <t>SS01-27</t>
  </si>
  <si>
    <t>SS01-28</t>
  </si>
  <si>
    <t>SS01-29</t>
  </si>
  <si>
    <t>SS01-30</t>
  </si>
  <si>
    <t>SS01-31</t>
  </si>
  <si>
    <t>SS01-33</t>
  </si>
  <si>
    <t>SS01-35</t>
  </si>
  <si>
    <t>SS01-36</t>
  </si>
  <si>
    <t>SS01-37</t>
  </si>
  <si>
    <t>SS01-38</t>
  </si>
  <si>
    <t>SS01-40</t>
  </si>
  <si>
    <t>SS01-41</t>
  </si>
  <si>
    <t>SS01-42</t>
  </si>
  <si>
    <t>SS01-44</t>
  </si>
  <si>
    <t>SS01-45</t>
  </si>
  <si>
    <t>SS01-46</t>
  </si>
  <si>
    <t>SS01-47</t>
  </si>
  <si>
    <t>SS01-48</t>
  </si>
  <si>
    <t>SS01-50</t>
  </si>
  <si>
    <t>SS01-51</t>
  </si>
  <si>
    <t>SS01-55</t>
  </si>
  <si>
    <t>SS01-56</t>
  </si>
  <si>
    <t>SS01-58</t>
  </si>
  <si>
    <t>SS01-59</t>
  </si>
  <si>
    <t>SS01-61</t>
  </si>
  <si>
    <t>SS01-62</t>
  </si>
  <si>
    <t>SS01-64</t>
  </si>
  <si>
    <t>SS01-65</t>
  </si>
  <si>
    <t>SS01-66</t>
  </si>
  <si>
    <t>SS01-68</t>
  </si>
  <si>
    <t>SS01-70</t>
  </si>
  <si>
    <t>SS01-71</t>
  </si>
  <si>
    <t>SS01-72</t>
  </si>
  <si>
    <t>SS01-75</t>
  </si>
  <si>
    <t>SS01-76</t>
  </si>
  <si>
    <t>SS01-77</t>
  </si>
  <si>
    <t>SS01-79</t>
  </si>
  <si>
    <t>SS01-82</t>
  </si>
  <si>
    <t>SS01-83</t>
  </si>
  <si>
    <t>SS01-84</t>
  </si>
  <si>
    <t>SS01-87</t>
  </si>
  <si>
    <t>SS01-88</t>
  </si>
  <si>
    <t>SS01-89</t>
  </si>
  <si>
    <t>SS01-85</t>
  </si>
  <si>
    <t>SS01-86</t>
  </si>
  <si>
    <t>SS01-91</t>
  </si>
  <si>
    <t>SS01-92</t>
  </si>
  <si>
    <t>SS01-93</t>
  </si>
  <si>
    <t>SS01-94</t>
  </si>
  <si>
    <t>SS01-95</t>
  </si>
  <si>
    <t>SS01-96</t>
  </si>
  <si>
    <t>SS01-97</t>
  </si>
  <si>
    <t>SS01-98</t>
  </si>
  <si>
    <t>SS01-99</t>
  </si>
  <si>
    <t>SS01-101</t>
  </si>
  <si>
    <t>SS01-102</t>
  </si>
  <si>
    <t>SS01-103</t>
  </si>
  <si>
    <t>SS01-104</t>
  </si>
  <si>
    <t>SS01-105</t>
  </si>
  <si>
    <t>SS01-107</t>
  </si>
  <si>
    <t>SS01-13</t>
  </si>
  <si>
    <t>SS01-15</t>
  </si>
  <si>
    <t>SS01-16</t>
  </si>
  <si>
    <t>SS01-17</t>
  </si>
  <si>
    <t>SS01-18</t>
  </si>
  <si>
    <t>SS01-19</t>
  </si>
  <si>
    <t>SS01-20</t>
  </si>
  <si>
    <t>SS01-21</t>
  </si>
  <si>
    <t>SS01-14</t>
  </si>
  <si>
    <t>SS01-22</t>
  </si>
  <si>
    <t>SS01-23</t>
  </si>
  <si>
    <t>SS01-24</t>
  </si>
  <si>
    <t>AN01-01</t>
  </si>
  <si>
    <t>AN01-02</t>
  </si>
  <si>
    <t>AN01-03</t>
  </si>
  <si>
    <t>AN01-04</t>
  </si>
  <si>
    <t>AN01-05</t>
  </si>
  <si>
    <t>AN01-06</t>
  </si>
  <si>
    <t>AN01-07</t>
  </si>
  <si>
    <t>AN01-08</t>
  </si>
  <si>
    <t>AN01-09</t>
  </si>
  <si>
    <t>AN01-10</t>
  </si>
  <si>
    <t>AN01-11</t>
  </si>
  <si>
    <t>AN01-12</t>
  </si>
  <si>
    <t>AN01-13</t>
  </si>
  <si>
    <t>AN01-14</t>
  </si>
  <si>
    <t>AN01-15</t>
  </si>
  <si>
    <t>AN01-16</t>
  </si>
  <si>
    <t>AN01-17</t>
  </si>
  <si>
    <t>AN01-18</t>
  </si>
  <si>
    <t>AN01-19</t>
  </si>
  <si>
    <t>AN01-20</t>
  </si>
  <si>
    <t>AN01-21</t>
  </si>
  <si>
    <t>AN01-22</t>
  </si>
  <si>
    <t>AN01-23</t>
  </si>
  <si>
    <t>AN01-24</t>
  </si>
  <si>
    <t>AN01-25</t>
  </si>
  <si>
    <t>AN01-26</t>
  </si>
  <si>
    <t>AN01-27</t>
  </si>
  <si>
    <t>AN01-28</t>
  </si>
  <si>
    <t>AN01-29</t>
  </si>
  <si>
    <t>AN01-30</t>
  </si>
  <si>
    <t>AN01-31</t>
  </si>
  <si>
    <t>AN01-32</t>
  </si>
  <si>
    <t>AN01-33</t>
  </si>
  <si>
    <t>AN01-34</t>
  </si>
  <si>
    <t>AN01-35</t>
  </si>
  <si>
    <t>AN01-36</t>
  </si>
  <si>
    <t>AN01-37</t>
  </si>
  <si>
    <t>AN01-38</t>
  </si>
  <si>
    <t>AN01-39</t>
  </si>
  <si>
    <t>AN01-40</t>
  </si>
  <si>
    <t>AN01-41</t>
  </si>
  <si>
    <t>AN01-42</t>
  </si>
  <si>
    <t>AN01-43</t>
  </si>
  <si>
    <t>AN01-44</t>
  </si>
  <si>
    <t>AN01-45</t>
  </si>
  <si>
    <t>AN01-46</t>
  </si>
  <si>
    <t>AN01-47</t>
  </si>
  <si>
    <t>AN01-48</t>
  </si>
  <si>
    <t>AN01-49</t>
  </si>
  <si>
    <t>AN01-50</t>
  </si>
  <si>
    <t>AN01-51</t>
  </si>
  <si>
    <t>AN01-52</t>
  </si>
  <si>
    <t>AN01-53</t>
  </si>
  <si>
    <t>AN01-54</t>
  </si>
  <si>
    <t>AN01-55</t>
  </si>
  <si>
    <t>AN01-56</t>
  </si>
  <si>
    <t>AN01-57</t>
  </si>
  <si>
    <t>AN01-58</t>
  </si>
  <si>
    <t>AN01-59</t>
  </si>
  <si>
    <t>AN01-60</t>
  </si>
  <si>
    <t>AN01-61</t>
  </si>
  <si>
    <t>AN01-62</t>
  </si>
  <si>
    <t>AN01-63</t>
  </si>
  <si>
    <t>AN01-64</t>
  </si>
  <si>
    <t>AN01-65</t>
  </si>
  <si>
    <t>AN01-66</t>
  </si>
  <si>
    <t>AN01-67</t>
  </si>
  <si>
    <t>AN01-68</t>
  </si>
  <si>
    <t>AN01-69</t>
  </si>
  <si>
    <t>AN01-70</t>
  </si>
  <si>
    <t>AN01-71</t>
  </si>
  <si>
    <t>AN01-72</t>
  </si>
  <si>
    <t>AN01-73</t>
  </si>
  <si>
    <t>AN01-74</t>
  </si>
  <si>
    <t>AN01-75</t>
  </si>
  <si>
    <t>AN01-76</t>
  </si>
  <si>
    <t>AN01-77</t>
  </si>
  <si>
    <t>AN01-78</t>
  </si>
  <si>
    <t>AN01-79</t>
  </si>
  <si>
    <t>AN01-80</t>
  </si>
  <si>
    <t>AN01-81</t>
  </si>
  <si>
    <t>AN01-82</t>
  </si>
  <si>
    <t>AN01-83</t>
  </si>
  <si>
    <t>AN01-84</t>
  </si>
  <si>
    <t>AN01-85</t>
  </si>
  <si>
    <t>AN01-86</t>
  </si>
  <si>
    <t>AN01-87</t>
  </si>
  <si>
    <t>AN01-88</t>
  </si>
  <si>
    <t>AN01-89</t>
  </si>
  <si>
    <t>AN01-90</t>
  </si>
  <si>
    <t>AN01-91</t>
  </si>
  <si>
    <t>AN01-92</t>
  </si>
  <si>
    <t>AN01-93</t>
  </si>
  <si>
    <t>AN01-94</t>
  </si>
  <si>
    <t>AN01-95</t>
  </si>
  <si>
    <t>AN01-96</t>
  </si>
  <si>
    <t>AN01-109</t>
  </si>
  <si>
    <t>AN01-110</t>
  </si>
  <si>
    <t>AN01-111</t>
  </si>
  <si>
    <t>AN01-112</t>
  </si>
  <si>
    <t>AN01-113</t>
  </si>
  <si>
    <t>AN01-114</t>
  </si>
  <si>
    <t>AN01-115</t>
  </si>
  <si>
    <t>AN01-116</t>
  </si>
  <si>
    <t>AN01-117</t>
  </si>
  <si>
    <t>AN01-118</t>
  </si>
  <si>
    <t>AN01-119</t>
  </si>
  <si>
    <t>AN01-120</t>
  </si>
  <si>
    <t>Spot</t>
    <phoneticPr fontId="36" type="noConversion"/>
  </si>
  <si>
    <t>U(ppm)</t>
    <phoneticPr fontId="36" type="noConversion"/>
  </si>
  <si>
    <t>Th/U</t>
    <phoneticPr fontId="36" type="noConversion"/>
  </si>
  <si>
    <t>U-Th-Pb ratios</t>
    <phoneticPr fontId="36" type="noConversion"/>
  </si>
  <si>
    <t>Ages (Ma)</t>
    <phoneticPr fontId="36" type="noConversion"/>
  </si>
  <si>
    <t>Discordance</t>
    <phoneticPr fontId="36" type="noConversion"/>
  </si>
  <si>
    <t>Inferred Age (Ma)</t>
    <phoneticPr fontId="36" type="noConversion"/>
  </si>
  <si>
    <t>1σ</t>
    <phoneticPr fontId="36" type="noConversion"/>
  </si>
  <si>
    <r>
      <rPr>
        <b/>
        <vertAlign val="superscript"/>
        <sz val="12"/>
        <rFont val="Arial Narrow"/>
        <family val="2"/>
      </rPr>
      <t>207</t>
    </r>
    <r>
      <rPr>
        <b/>
        <sz val="12"/>
        <rFont val="Arial Narrow"/>
        <family val="2"/>
      </rPr>
      <t>Pb/</t>
    </r>
    <r>
      <rPr>
        <b/>
        <vertAlign val="superscript"/>
        <sz val="12"/>
        <rFont val="Arial Narrow"/>
        <family val="2"/>
      </rPr>
      <t>206</t>
    </r>
    <r>
      <rPr>
        <b/>
        <sz val="12"/>
        <rFont val="Arial Narrow"/>
        <family val="2"/>
      </rPr>
      <t>Pb</t>
    </r>
    <phoneticPr fontId="36" type="noConversion"/>
  </si>
  <si>
    <r>
      <rPr>
        <b/>
        <vertAlign val="superscript"/>
        <sz val="12"/>
        <rFont val="Arial Narrow"/>
        <family val="2"/>
      </rPr>
      <t>207</t>
    </r>
    <r>
      <rPr>
        <b/>
        <sz val="12"/>
        <rFont val="Arial Narrow"/>
        <family val="2"/>
      </rPr>
      <t>Pb/</t>
    </r>
    <r>
      <rPr>
        <b/>
        <vertAlign val="superscript"/>
        <sz val="12"/>
        <rFont val="Arial Narrow"/>
        <family val="2"/>
      </rPr>
      <t>235</t>
    </r>
    <r>
      <rPr>
        <b/>
        <sz val="12"/>
        <rFont val="Arial Narrow"/>
        <family val="2"/>
      </rPr>
      <t>U</t>
    </r>
    <phoneticPr fontId="36" type="noConversion"/>
  </si>
  <si>
    <r>
      <rPr>
        <b/>
        <vertAlign val="superscript"/>
        <sz val="12"/>
        <rFont val="Arial Narrow"/>
        <family val="2"/>
      </rPr>
      <t>206</t>
    </r>
    <r>
      <rPr>
        <b/>
        <sz val="12"/>
        <rFont val="Arial Narrow"/>
        <family val="2"/>
      </rPr>
      <t>Pb/</t>
    </r>
    <r>
      <rPr>
        <b/>
        <vertAlign val="superscript"/>
        <sz val="12"/>
        <rFont val="Arial Narrow"/>
        <family val="2"/>
      </rPr>
      <t>238</t>
    </r>
    <r>
      <rPr>
        <b/>
        <sz val="12"/>
        <rFont val="Arial Narrow"/>
        <family val="2"/>
      </rPr>
      <t>U</t>
    </r>
    <phoneticPr fontId="36" type="noConversion"/>
  </si>
  <si>
    <r>
      <t>r</t>
    </r>
    <r>
      <rPr>
        <b/>
        <i/>
        <sz val="10"/>
        <rFont val="Arial"/>
        <family val="2"/>
      </rPr>
      <t>r</t>
    </r>
    <phoneticPr fontId="36" type="noConversion"/>
  </si>
  <si>
    <t>&lt;1000 Ma</t>
    <phoneticPr fontId="36" type="noConversion"/>
  </si>
  <si>
    <t>&gt;1000 Ma</t>
    <phoneticPr fontId="36" type="noConversion"/>
  </si>
  <si>
    <t>BB01-01</t>
  </si>
  <si>
    <t>BB01-03</t>
  </si>
  <si>
    <t>BB01-05</t>
  </si>
  <si>
    <t>BB01-07</t>
  </si>
  <si>
    <t>BB01-08</t>
  </si>
  <si>
    <t>BB01-09</t>
  </si>
  <si>
    <t>BB01-11</t>
  </si>
  <si>
    <t>BB01-12</t>
  </si>
  <si>
    <t>BB01-15</t>
  </si>
  <si>
    <t>BB01-16</t>
  </si>
  <si>
    <t>BB01-17</t>
  </si>
  <si>
    <t>BB01-18</t>
  </si>
  <si>
    <t>BB01-19</t>
  </si>
  <si>
    <t>BB01-20</t>
  </si>
  <si>
    <t>BB01-22</t>
  </si>
  <si>
    <t>BB01-23</t>
  </si>
  <si>
    <t>BB01-24</t>
  </si>
  <si>
    <t>BB01-26</t>
  </si>
  <si>
    <t>BB01-27</t>
  </si>
  <si>
    <t>BB01-31</t>
  </si>
  <si>
    <t>BB01-32</t>
  </si>
  <si>
    <t>BB01-34</t>
  </si>
  <si>
    <t>BB01-37</t>
  </si>
  <si>
    <t>BB01-39</t>
  </si>
  <si>
    <t>BB01-40</t>
  </si>
  <si>
    <t>BB01-41</t>
  </si>
  <si>
    <t>BB01-42</t>
  </si>
  <si>
    <t>BB01-43</t>
  </si>
  <si>
    <t>BB01-44</t>
  </si>
  <si>
    <t>BB01-46</t>
  </si>
  <si>
    <t>BB01-47</t>
  </si>
  <si>
    <t>BB01-48</t>
  </si>
  <si>
    <t>BB01-50</t>
  </si>
  <si>
    <t>BB01-51</t>
  </si>
  <si>
    <t>BB01-52</t>
  </si>
  <si>
    <t>BB01-53</t>
  </si>
  <si>
    <t>BB01-54</t>
  </si>
  <si>
    <t>BB01-55</t>
  </si>
  <si>
    <t>BB01-57</t>
  </si>
  <si>
    <t>BB01-58</t>
  </si>
  <si>
    <t>BB01-60</t>
  </si>
  <si>
    <t>BB01-61</t>
  </si>
  <si>
    <t>BB01-62</t>
  </si>
  <si>
    <t>BB01-63</t>
  </si>
  <si>
    <t>BB01-66</t>
  </si>
  <si>
    <t>BB01-67</t>
  </si>
  <si>
    <t>BB01-68</t>
  </si>
  <si>
    <t>BB01-70</t>
  </si>
  <si>
    <t>BB01-71</t>
  </si>
  <si>
    <t>BB01-72</t>
  </si>
  <si>
    <t>BB01-73</t>
  </si>
  <si>
    <t>BB01-74</t>
  </si>
  <si>
    <t>BB01-75</t>
  </si>
  <si>
    <t>BB01-76</t>
  </si>
  <si>
    <t>BB01-77</t>
  </si>
  <si>
    <t>BB01-78</t>
  </si>
  <si>
    <t>BB01-79</t>
  </si>
  <si>
    <t>BB01-81</t>
  </si>
  <si>
    <t>BB01-82</t>
  </si>
  <si>
    <t>BB01-83</t>
  </si>
  <si>
    <t>BB01-85</t>
  </si>
  <si>
    <t>BB01-86</t>
  </si>
  <si>
    <t>BB01-87</t>
  </si>
  <si>
    <t>BB01-88</t>
  </si>
  <si>
    <t>BB01-89</t>
  </si>
  <si>
    <t>BB01-92</t>
  </si>
  <si>
    <t>BB01-93</t>
  </si>
  <si>
    <t>BB01-94</t>
  </si>
  <si>
    <t>BB01-95</t>
  </si>
  <si>
    <t>BB01-96</t>
  </si>
  <si>
    <t>BB01-100</t>
  </si>
  <si>
    <t>BB01-101</t>
  </si>
  <si>
    <t>BB01-102</t>
  </si>
  <si>
    <t>BB01-103</t>
  </si>
  <si>
    <t>BB01-106</t>
  </si>
  <si>
    <t>BB01-107</t>
  </si>
  <si>
    <t>BB01-109</t>
  </si>
  <si>
    <t>BB01-110</t>
  </si>
  <si>
    <t>BB01-111</t>
  </si>
  <si>
    <t>BB01-112</t>
  </si>
  <si>
    <t>BB01-113</t>
  </si>
  <si>
    <t>BB01-114</t>
  </si>
  <si>
    <t>BB01-115</t>
  </si>
  <si>
    <t>BB01-117</t>
  </si>
  <si>
    <t>BB01-118</t>
  </si>
  <si>
    <t>BB01-119</t>
  </si>
  <si>
    <t>BB01-120</t>
  </si>
  <si>
    <t>BB01-121</t>
  </si>
  <si>
    <t>BB01-122</t>
  </si>
  <si>
    <t>BB01-123</t>
  </si>
  <si>
    <t>BB01-124</t>
  </si>
  <si>
    <t>BB01-125</t>
  </si>
  <si>
    <t>BB01-127</t>
  </si>
  <si>
    <t>BB01-128</t>
  </si>
  <si>
    <t>BB01-130</t>
  </si>
  <si>
    <t>BB01-131</t>
  </si>
  <si>
    <t>BB01-132</t>
  </si>
  <si>
    <t>BB01-133</t>
  </si>
  <si>
    <t>BB01-134</t>
  </si>
  <si>
    <t>BB01-135</t>
  </si>
  <si>
    <t>BB01-136</t>
  </si>
  <si>
    <t>BB01-138</t>
  </si>
  <si>
    <t>BB01-139</t>
  </si>
  <si>
    <t>BB01-140</t>
  </si>
  <si>
    <t>BB01-02</t>
  </si>
  <si>
    <t>BB01-04</t>
  </si>
  <si>
    <t>BB01-06</t>
  </si>
  <si>
    <t>BB01-10</t>
  </si>
  <si>
    <t>BB01-13</t>
  </si>
  <si>
    <t>BB01-14</t>
  </si>
  <si>
    <t>BB01-21</t>
  </si>
  <si>
    <t>BB01-25</t>
  </si>
  <si>
    <t>BB01-28</t>
  </si>
  <si>
    <t>BB01-29</t>
  </si>
  <si>
    <t>BB01-30</t>
  </si>
  <si>
    <t>BB01-33</t>
  </si>
  <si>
    <t>BB01-35</t>
  </si>
  <si>
    <t>BB01-36</t>
  </si>
  <si>
    <t>BB01-38</t>
  </si>
  <si>
    <t>BB01-45</t>
  </si>
  <si>
    <t>BB01-49</t>
  </si>
  <si>
    <t>BB01-56</t>
  </si>
  <si>
    <t>BB01-59</t>
  </si>
  <si>
    <t>BB01-64</t>
  </si>
  <si>
    <t>BB01-65</t>
  </si>
  <si>
    <t>BB01-69</t>
  </si>
  <si>
    <t>BB01-80</t>
  </si>
  <si>
    <t>BB01-84</t>
  </si>
  <si>
    <t>BB01-90</t>
  </si>
  <si>
    <t>BB01-91</t>
  </si>
  <si>
    <t>BB01-97</t>
  </si>
  <si>
    <t>BB01-98</t>
  </si>
  <si>
    <t>BB01-99</t>
  </si>
  <si>
    <t>BB01-104</t>
  </si>
  <si>
    <t>BB01-105</t>
  </si>
  <si>
    <t>BB01-108</t>
  </si>
  <si>
    <t>BB01-116</t>
  </si>
  <si>
    <t>BB01-126</t>
  </si>
  <si>
    <t>BB01-129</t>
  </si>
  <si>
    <t>BB01-137</t>
  </si>
  <si>
    <t>Spot</t>
    <phoneticPr fontId="36" type="noConversion"/>
  </si>
  <si>
    <t>U(ppm)</t>
    <phoneticPr fontId="36" type="noConversion"/>
  </si>
  <si>
    <t>Th/U</t>
    <phoneticPr fontId="36" type="noConversion"/>
  </si>
  <si>
    <t>U-Th-Pb ratios</t>
    <phoneticPr fontId="36" type="noConversion"/>
  </si>
  <si>
    <t>Ages (Ma)</t>
    <phoneticPr fontId="36" type="noConversion"/>
  </si>
  <si>
    <t>Discordance</t>
    <phoneticPr fontId="36" type="noConversion"/>
  </si>
  <si>
    <t>Inferred Age (Ma)</t>
    <phoneticPr fontId="36" type="noConversion"/>
  </si>
  <si>
    <t>1σ</t>
    <phoneticPr fontId="36" type="noConversion"/>
  </si>
  <si>
    <r>
      <rPr>
        <b/>
        <vertAlign val="superscript"/>
        <sz val="12"/>
        <rFont val="Arial Narrow"/>
        <family val="2"/>
      </rPr>
      <t>207</t>
    </r>
    <r>
      <rPr>
        <b/>
        <sz val="12"/>
        <rFont val="Arial Narrow"/>
        <family val="2"/>
      </rPr>
      <t>Pb/</t>
    </r>
    <r>
      <rPr>
        <b/>
        <vertAlign val="superscript"/>
        <sz val="12"/>
        <rFont val="Arial Narrow"/>
        <family val="2"/>
      </rPr>
      <t>206</t>
    </r>
    <r>
      <rPr>
        <b/>
        <sz val="12"/>
        <rFont val="Arial Narrow"/>
        <family val="2"/>
      </rPr>
      <t>Pb</t>
    </r>
    <phoneticPr fontId="36" type="noConversion"/>
  </si>
  <si>
    <r>
      <rPr>
        <b/>
        <vertAlign val="superscript"/>
        <sz val="12"/>
        <rFont val="Arial Narrow"/>
        <family val="2"/>
      </rPr>
      <t>207</t>
    </r>
    <r>
      <rPr>
        <b/>
        <sz val="12"/>
        <rFont val="Arial Narrow"/>
        <family val="2"/>
      </rPr>
      <t>Pb/</t>
    </r>
    <r>
      <rPr>
        <b/>
        <vertAlign val="superscript"/>
        <sz val="12"/>
        <rFont val="Arial Narrow"/>
        <family val="2"/>
      </rPr>
      <t>235</t>
    </r>
    <r>
      <rPr>
        <b/>
        <sz val="12"/>
        <rFont val="Arial Narrow"/>
        <family val="2"/>
      </rPr>
      <t>U</t>
    </r>
    <phoneticPr fontId="36" type="noConversion"/>
  </si>
  <si>
    <r>
      <rPr>
        <b/>
        <vertAlign val="superscript"/>
        <sz val="12"/>
        <rFont val="Arial Narrow"/>
        <family val="2"/>
      </rPr>
      <t>206</t>
    </r>
    <r>
      <rPr>
        <b/>
        <sz val="12"/>
        <rFont val="Arial Narrow"/>
        <family val="2"/>
      </rPr>
      <t>Pb/</t>
    </r>
    <r>
      <rPr>
        <b/>
        <vertAlign val="superscript"/>
        <sz val="12"/>
        <rFont val="Arial Narrow"/>
        <family val="2"/>
      </rPr>
      <t>238</t>
    </r>
    <r>
      <rPr>
        <b/>
        <sz val="12"/>
        <rFont val="Arial Narrow"/>
        <family val="2"/>
      </rPr>
      <t>U</t>
    </r>
    <phoneticPr fontId="36" type="noConversion"/>
  </si>
  <si>
    <r>
      <t>r</t>
    </r>
    <r>
      <rPr>
        <b/>
        <i/>
        <sz val="10"/>
        <rFont val="Arial"/>
        <family val="2"/>
      </rPr>
      <t>r</t>
    </r>
    <phoneticPr fontId="36" type="noConversion"/>
  </si>
  <si>
    <t>&lt;1000 Ma</t>
    <phoneticPr fontId="36" type="noConversion"/>
  </si>
  <si>
    <t>&gt;1000 Ma</t>
    <phoneticPr fontId="36" type="noConversion"/>
  </si>
  <si>
    <t>PE01-01</t>
  </si>
  <si>
    <t>PE01-02</t>
  </si>
  <si>
    <t>PE01-03</t>
  </si>
  <si>
    <t>PE01-04</t>
  </si>
  <si>
    <t>PE01-05</t>
  </si>
  <si>
    <t>PE01-06</t>
  </si>
  <si>
    <t>PE01-07</t>
  </si>
  <si>
    <t>PE01-08</t>
  </si>
  <si>
    <t>PE01-09</t>
  </si>
  <si>
    <t>PE01-10</t>
  </si>
  <si>
    <t>PE01-11</t>
  </si>
  <si>
    <t>PE01-12</t>
  </si>
  <si>
    <t>PE01-13</t>
  </si>
  <si>
    <t>PE01-14</t>
  </si>
  <si>
    <t>PE01-15</t>
  </si>
  <si>
    <t>PE01-16</t>
  </si>
  <si>
    <t>PE01-17</t>
  </si>
  <si>
    <t>PE01-18</t>
  </si>
  <si>
    <t>PE01-19</t>
  </si>
  <si>
    <t>PE01-20</t>
  </si>
  <si>
    <t>PE01-21</t>
  </si>
  <si>
    <t>PE01-22</t>
  </si>
  <si>
    <t>PE01-23</t>
  </si>
  <si>
    <t>PE01-24</t>
  </si>
  <si>
    <t>PE01-25</t>
  </si>
  <si>
    <t>PE01-26</t>
  </si>
  <si>
    <t>PE01-27</t>
  </si>
  <si>
    <t>PE01-28</t>
  </si>
  <si>
    <t>PE01-29</t>
  </si>
  <si>
    <t>PE01-30</t>
  </si>
  <si>
    <t>PE01-32</t>
  </si>
  <si>
    <t>PE01-33</t>
  </si>
  <si>
    <t>PE01-34</t>
  </si>
  <si>
    <t>PE01-36</t>
  </si>
  <si>
    <t>PE01-37</t>
  </si>
  <si>
    <t>PE01-38</t>
  </si>
  <si>
    <t>PE01-40</t>
  </si>
  <si>
    <t>PE01-41</t>
  </si>
  <si>
    <t>PE01-42</t>
  </si>
  <si>
    <t>PE01-43</t>
  </si>
  <si>
    <t>PE01-44</t>
  </si>
  <si>
    <t>PE01-45</t>
  </si>
  <si>
    <t>PE01-46</t>
  </si>
  <si>
    <t>PE01-47</t>
  </si>
  <si>
    <t>PE01-48</t>
  </si>
  <si>
    <t>PE01-49</t>
  </si>
  <si>
    <t>PE01-50</t>
  </si>
  <si>
    <t>PE01-51</t>
  </si>
  <si>
    <t>PE01-52</t>
  </si>
  <si>
    <t>PE01-53</t>
  </si>
  <si>
    <t>PE01-54</t>
  </si>
  <si>
    <t>PE01-55</t>
  </si>
  <si>
    <t>PE01-56</t>
  </si>
  <si>
    <t>PE01-57</t>
  </si>
  <si>
    <t>PE01-58</t>
  </si>
  <si>
    <t>PE01-59</t>
  </si>
  <si>
    <t>PE01-60</t>
  </si>
  <si>
    <t>PE01-61</t>
  </si>
  <si>
    <t>PE01-62</t>
  </si>
  <si>
    <t>PE01-63</t>
  </si>
  <si>
    <t>PE01-64</t>
  </si>
  <si>
    <t>PE01-65</t>
  </si>
  <si>
    <t>PE01-66</t>
  </si>
  <si>
    <t>PE01-67</t>
  </si>
  <si>
    <t>PE01-68</t>
  </si>
  <si>
    <t>PE01-71</t>
  </si>
  <si>
    <t>PE01-72</t>
  </si>
  <si>
    <t>PE01-74</t>
  </si>
  <si>
    <t>PE01-75</t>
  </si>
  <si>
    <t>PE01-76</t>
  </si>
  <si>
    <t>PE01-77</t>
  </si>
  <si>
    <t>PE01-78</t>
  </si>
  <si>
    <t>PE01-79</t>
  </si>
  <si>
    <t>PE01-80</t>
  </si>
  <si>
    <t>PE01-81</t>
  </si>
  <si>
    <t>PE01-82</t>
  </si>
  <si>
    <t>PE01-83</t>
  </si>
  <si>
    <t>PE01-84</t>
  </si>
  <si>
    <t>PE01-85</t>
  </si>
  <si>
    <t>PE01-86</t>
  </si>
  <si>
    <t>PE01-87</t>
  </si>
  <si>
    <t>PE01-88</t>
  </si>
  <si>
    <t>PE01-89</t>
  </si>
  <si>
    <t>PE01-90</t>
  </si>
  <si>
    <t>PE01-91</t>
  </si>
  <si>
    <t>PE01-92</t>
  </si>
  <si>
    <t>PE01-93</t>
  </si>
  <si>
    <t>PE01-94</t>
  </si>
  <si>
    <t>PE01-95</t>
  </si>
  <si>
    <t>PE01-96</t>
  </si>
  <si>
    <t>PE01-97</t>
  </si>
  <si>
    <t>PE01-98</t>
  </si>
  <si>
    <t>PE01-100</t>
  </si>
  <si>
    <t>PE01-101</t>
  </si>
  <si>
    <t>PE01-102</t>
  </si>
  <si>
    <t>PE01-103</t>
  </si>
  <si>
    <t>PE01-104</t>
  </si>
  <si>
    <t>PE01-105</t>
  </si>
  <si>
    <t>PE01-106</t>
  </si>
  <si>
    <t>PE01-107</t>
  </si>
  <si>
    <t>PE01-108</t>
  </si>
  <si>
    <t>PE01-109</t>
  </si>
  <si>
    <t>PE01-110</t>
  </si>
  <si>
    <t>PE01-111</t>
  </si>
  <si>
    <t>PE01-112</t>
  </si>
  <si>
    <t>PE01-113</t>
  </si>
  <si>
    <t>PE01-114</t>
  </si>
  <si>
    <t>PE01-115</t>
  </si>
  <si>
    <t>PE01-116</t>
  </si>
  <si>
    <t>PE01-119</t>
  </si>
  <si>
    <t>PE01-120</t>
  </si>
  <si>
    <t>PE01-31</t>
  </si>
  <si>
    <t>PE01-35</t>
  </si>
  <si>
    <t>PE01-39</t>
  </si>
  <si>
    <t>PE01-69</t>
  </si>
  <si>
    <t>PE01-70</t>
  </si>
  <si>
    <t>PE01-73</t>
  </si>
  <si>
    <t>PE01-99</t>
  </si>
  <si>
    <t>PE01-117</t>
  </si>
  <si>
    <t>PE01-118</t>
  </si>
  <si>
    <t>CY01-01</t>
  </si>
  <si>
    <t>CY01-02</t>
  </si>
  <si>
    <t>CY01-03</t>
  </si>
  <si>
    <t>CY01-04</t>
  </si>
  <si>
    <t>CY01-05</t>
  </si>
  <si>
    <t>CY01-06</t>
  </si>
  <si>
    <t>CY01-07</t>
  </si>
  <si>
    <t>CY01-08</t>
  </si>
  <si>
    <t>CY01-09</t>
  </si>
  <si>
    <t>CY01-10</t>
  </si>
  <si>
    <t>CY01-11</t>
  </si>
  <si>
    <t>CY01-12</t>
  </si>
  <si>
    <t>CY01-13</t>
  </si>
  <si>
    <t>CY01-14</t>
  </si>
  <si>
    <t>CY01-15</t>
  </si>
  <si>
    <t>CY01-16</t>
  </si>
  <si>
    <t>CY01-17</t>
  </si>
  <si>
    <t>CY01-18</t>
  </si>
  <si>
    <t>CY01-19</t>
  </si>
  <si>
    <t>CY01-20</t>
  </si>
  <si>
    <t>CY01-21</t>
  </si>
  <si>
    <t>CY01-22</t>
  </si>
  <si>
    <t>CY01-23</t>
  </si>
  <si>
    <t>CY01-24</t>
  </si>
  <si>
    <t>AN01-97</t>
  </si>
  <si>
    <t>AN01-98</t>
  </si>
  <si>
    <t>AN01-99</t>
  </si>
  <si>
    <t>AN01-100</t>
  </si>
  <si>
    <t>AN01-101</t>
  </si>
  <si>
    <t>AN01-102</t>
  </si>
  <si>
    <t>AN01-103</t>
  </si>
  <si>
    <t>AN01-104</t>
  </si>
  <si>
    <t>AN01-105</t>
  </si>
  <si>
    <t>AN01-106</t>
  </si>
  <si>
    <t>AN01-107</t>
  </si>
  <si>
    <t>AN01-108</t>
  </si>
  <si>
    <r>
      <rPr>
        <b/>
        <sz val="12"/>
        <color theme="1"/>
        <rFont val="Times New Roman"/>
        <family val="1"/>
      </rPr>
      <t>Supplementary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Times New Roman"/>
        <family val="1"/>
      </rPr>
      <t>Table 1.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Times New Roman"/>
        <family val="1"/>
      </rPr>
      <t>U-Pb ages of detrital zircons from all samples.</t>
    </r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</si>
</sst>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;[Red]\-0\ "/>
    <numFmt numFmtId="177" formatCode="0.00_ ;[Red]\-0.00\ "/>
    <numFmt numFmtId="178" formatCode="0.00000_ ;[Red]\-0.00000\ "/>
    <numFmt numFmtId="179" formatCode="0.0_ ;[Red]\-0.0\ "/>
    <numFmt numFmtId="180" formatCode="0.0"/>
    <numFmt numFmtId="181" formatCode="0.0000"/>
    <numFmt numFmtId="182" formatCode="0.00000"/>
  </numFmts>
  <fonts count="4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2"/>
      <color indexed="8"/>
      <name val="新細明體"/>
      <family val="1"/>
      <charset val="136"/>
    </font>
    <font>
      <b/>
      <sz val="12"/>
      <color indexed="8"/>
      <name val="Arial"/>
      <family val="2"/>
    </font>
    <font>
      <b/>
      <sz val="8"/>
      <color theme="1"/>
      <name val="Arial Narrow"/>
      <family val="2"/>
    </font>
    <font>
      <b/>
      <sz val="12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theme="1"/>
      <name val="Symbol"/>
      <family val="1"/>
      <charset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trike/>
      <sz val="12"/>
      <color indexed="8"/>
      <name val="新細明體"/>
      <family val="1"/>
      <charset val="136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b/>
      <i/>
      <sz val="8"/>
      <name val="Symbol"/>
      <family val="1"/>
      <charset val="2"/>
    </font>
    <font>
      <b/>
      <i/>
      <sz val="8"/>
      <name val="Arial"/>
      <family val="2"/>
    </font>
    <font>
      <sz val="8"/>
      <color rgb="FF000000"/>
      <name val="Arial"/>
      <family val="2"/>
    </font>
    <font>
      <sz val="12"/>
      <color indexed="8"/>
      <name val="Calibri"/>
      <family val="2"/>
    </font>
    <font>
      <b/>
      <sz val="8"/>
      <color theme="1"/>
      <name val="Arial Unicode MS"/>
      <family val="2"/>
      <charset val="136"/>
    </font>
    <font>
      <sz val="8"/>
      <color theme="1"/>
      <name val="Arial Unicode MS"/>
      <family val="2"/>
      <charset val="136"/>
    </font>
    <font>
      <b/>
      <vertAlign val="superscript"/>
      <sz val="8"/>
      <color indexed="8"/>
      <name val="Arial Unicode MS"/>
      <family val="2"/>
      <charset val="136"/>
    </font>
    <font>
      <b/>
      <sz val="8"/>
      <color indexed="8"/>
      <name val="Arial Unicode MS"/>
      <family val="2"/>
      <charset val="136"/>
    </font>
    <font>
      <b/>
      <i/>
      <sz val="8"/>
      <color theme="1"/>
      <name val="Arial Unicode MS"/>
      <family val="2"/>
      <charset val="136"/>
    </font>
    <font>
      <strike/>
      <sz val="8"/>
      <color theme="1"/>
      <name val="Arial Unicode MS"/>
      <family val="2"/>
      <charset val="136"/>
    </font>
    <font>
      <strike/>
      <sz val="12"/>
      <color indexed="8"/>
      <name val="Calibri"/>
      <family val="2"/>
    </font>
    <font>
      <b/>
      <vertAlign val="superscript"/>
      <sz val="12"/>
      <name val="Arial Narrow"/>
      <family val="2"/>
    </font>
    <font>
      <b/>
      <i/>
      <sz val="10"/>
      <name val="Symbol"/>
      <family val="1"/>
      <charset val="2"/>
    </font>
    <font>
      <b/>
      <i/>
      <sz val="10"/>
      <name val="Arial"/>
      <family val="2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2"/>
      <name val="Arial Narrow"/>
      <family val="2"/>
      <charset val="161"/>
    </font>
    <font>
      <sz val="12"/>
      <color theme="1"/>
      <name val="新細明體"/>
      <family val="1"/>
      <charset val="136"/>
      <scheme val="minor"/>
    </font>
    <font>
      <strike/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15" fillId="0" borderId="0"/>
    <xf numFmtId="0" fontId="2" fillId="0" borderId="0"/>
    <xf numFmtId="0" fontId="24" fillId="0" borderId="0">
      <alignment vertical="center"/>
    </xf>
    <xf numFmtId="0" fontId="1" fillId="0" borderId="0"/>
    <xf numFmtId="0" fontId="38" fillId="0" borderId="0">
      <alignment vertical="center"/>
    </xf>
  </cellStyleXfs>
  <cellXfs count="260">
    <xf numFmtId="0" fontId="0" fillId="0" borderId="0" xfId="0"/>
    <xf numFmtId="0" fontId="3" fillId="0" borderId="0" xfId="1">
      <alignment vertical="center"/>
    </xf>
    <xf numFmtId="178" fontId="5" fillId="0" borderId="2" xfId="1" applyNumberFormat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79" fontId="5" fillId="0" borderId="2" xfId="1" applyNumberFormat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/>
    </xf>
    <xf numFmtId="180" fontId="11" fillId="0" borderId="2" xfId="1" applyNumberFormat="1" applyFont="1" applyBorder="1" applyAlignment="1">
      <alignment horizontal="center" vertical="center"/>
    </xf>
    <xf numFmtId="181" fontId="11" fillId="0" borderId="2" xfId="1" applyNumberFormat="1" applyFont="1" applyBorder="1" applyAlignment="1">
      <alignment horizontal="center" vertical="center"/>
    </xf>
    <xf numFmtId="182" fontId="11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1" fontId="11" fillId="0" borderId="2" xfId="1" applyNumberFormat="1" applyFont="1" applyBorder="1" applyAlignment="1">
      <alignment horizontal="center" vertical="center"/>
    </xf>
    <xf numFmtId="1" fontId="11" fillId="0" borderId="2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right" vertical="center"/>
    </xf>
    <xf numFmtId="49" fontId="11" fillId="0" borderId="2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>
      <alignment vertical="center"/>
    </xf>
    <xf numFmtId="0" fontId="3" fillId="0" borderId="0" xfId="1" applyFont="1">
      <alignment vertical="center"/>
    </xf>
    <xf numFmtId="0" fontId="11" fillId="0" borderId="2" xfId="2" applyFont="1" applyBorder="1" applyAlignment="1">
      <alignment horizontal="center" vertical="center"/>
    </xf>
    <xf numFmtId="176" fontId="3" fillId="0" borderId="0" xfId="1" applyNumberFormat="1">
      <alignment vertical="center"/>
    </xf>
    <xf numFmtId="0" fontId="3" fillId="0" borderId="0" xfId="1" applyFill="1">
      <alignment vertical="center"/>
    </xf>
    <xf numFmtId="0" fontId="3" fillId="0" borderId="1" xfId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3" fillId="0" borderId="1" xfId="1" applyFill="1" applyBorder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9" fontId="6" fillId="0" borderId="0" xfId="1" applyNumberFormat="1" applyFont="1" applyBorder="1" applyAlignment="1">
      <alignment horizontal="center" vertical="center"/>
    </xf>
    <xf numFmtId="178" fontId="19" fillId="0" borderId="0" xfId="1" applyNumberFormat="1" applyFont="1" applyBorder="1" applyAlignment="1">
      <alignment horizontal="center" vertical="center"/>
    </xf>
    <xf numFmtId="0" fontId="21" fillId="0" borderId="0" xfId="1" applyFont="1" applyFill="1" applyAlignment="1">
      <alignment horizontal="center"/>
    </xf>
    <xf numFmtId="179" fontId="19" fillId="0" borderId="0" xfId="1" applyNumberFormat="1" applyFont="1" applyBorder="1" applyAlignment="1">
      <alignment horizontal="center" vertical="center"/>
    </xf>
    <xf numFmtId="179" fontId="19" fillId="0" borderId="6" xfId="1" applyNumberFormat="1" applyFont="1" applyBorder="1" applyAlignment="1">
      <alignment horizontal="center" vertical="center"/>
    </xf>
    <xf numFmtId="179" fontId="19" fillId="0" borderId="7" xfId="1" applyNumberFormat="1" applyFont="1" applyBorder="1" applyAlignment="1">
      <alignment horizontal="center" vertical="center"/>
    </xf>
    <xf numFmtId="179" fontId="19" fillId="0" borderId="8" xfId="1" applyNumberFormat="1" applyFont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 vertical="center"/>
    </xf>
    <xf numFmtId="176" fontId="4" fillId="0" borderId="1" xfId="1" applyNumberFormat="1" applyFont="1" applyFill="1" applyBorder="1">
      <alignment vertical="center"/>
    </xf>
    <xf numFmtId="0" fontId="23" fillId="0" borderId="0" xfId="1" applyFont="1" applyAlignment="1">
      <alignment horizontal="center" vertical="center"/>
    </xf>
    <xf numFmtId="181" fontId="11" fillId="0" borderId="0" xfId="1" applyNumberFormat="1" applyFont="1" applyBorder="1" applyAlignment="1">
      <alignment horizontal="center" vertical="center"/>
    </xf>
    <xf numFmtId="182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1" fontId="11" fillId="0" borderId="0" xfId="1" applyNumberFormat="1" applyFont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2" fontId="11" fillId="0" borderId="9" xfId="1" applyNumberFormat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49" fontId="11" fillId="0" borderId="11" xfId="1" applyNumberFormat="1" applyFont="1" applyFill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11" fillId="2" borderId="12" xfId="1" applyFont="1" applyFill="1" applyBorder="1" applyAlignment="1">
      <alignment vertical="center"/>
    </xf>
    <xf numFmtId="0" fontId="11" fillId="2" borderId="9" xfId="1" applyFont="1" applyFill="1" applyBorder="1" applyAlignment="1">
      <alignment vertical="center"/>
    </xf>
    <xf numFmtId="2" fontId="11" fillId="2" borderId="9" xfId="1" applyNumberFormat="1" applyFont="1" applyFill="1" applyBorder="1" applyAlignment="1">
      <alignment vertical="center"/>
    </xf>
    <xf numFmtId="0" fontId="24" fillId="0" borderId="0" xfId="4">
      <alignment vertical="center"/>
    </xf>
    <xf numFmtId="178" fontId="25" fillId="0" borderId="0" xfId="4" applyNumberFormat="1" applyFont="1" applyFill="1" applyBorder="1" applyAlignment="1">
      <alignment horizontal="center" vertical="center"/>
    </xf>
    <xf numFmtId="0" fontId="29" fillId="0" borderId="0" xfId="4" applyFont="1" applyFill="1" applyAlignment="1">
      <alignment horizontal="center"/>
    </xf>
    <xf numFmtId="179" fontId="25" fillId="0" borderId="0" xfId="4" applyNumberFormat="1" applyFont="1" applyFill="1" applyBorder="1" applyAlignment="1">
      <alignment horizontal="center" vertical="center"/>
    </xf>
    <xf numFmtId="179" fontId="25" fillId="0" borderId="6" xfId="4" applyNumberFormat="1" applyFont="1" applyFill="1" applyBorder="1" applyAlignment="1">
      <alignment horizontal="center" vertical="center"/>
    </xf>
    <xf numFmtId="179" fontId="25" fillId="0" borderId="7" xfId="4" applyNumberFormat="1" applyFont="1" applyFill="1" applyBorder="1" applyAlignment="1">
      <alignment horizontal="center" vertical="center"/>
    </xf>
    <xf numFmtId="179" fontId="25" fillId="0" borderId="8" xfId="4" applyNumberFormat="1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/>
    </xf>
    <xf numFmtId="176" fontId="11" fillId="0" borderId="2" xfId="4" applyNumberFormat="1" applyFont="1" applyBorder="1" applyAlignment="1">
      <alignment horizontal="center" vertical="center"/>
    </xf>
    <xf numFmtId="2" fontId="11" fillId="0" borderId="2" xfId="4" applyNumberFormat="1" applyFont="1" applyBorder="1" applyAlignment="1">
      <alignment horizontal="center" vertical="center"/>
    </xf>
    <xf numFmtId="181" fontId="11" fillId="0" borderId="2" xfId="4" applyNumberFormat="1" applyFont="1" applyBorder="1" applyAlignment="1">
      <alignment horizontal="center" vertical="center"/>
    </xf>
    <xf numFmtId="182" fontId="11" fillId="0" borderId="2" xfId="4" applyNumberFormat="1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1" fontId="11" fillId="0" borderId="2" xfId="4" applyNumberFormat="1" applyFont="1" applyBorder="1" applyAlignment="1">
      <alignment horizontal="center" vertical="center"/>
    </xf>
    <xf numFmtId="1" fontId="11" fillId="0" borderId="2" xfId="4" applyNumberFormat="1" applyFont="1" applyFill="1" applyBorder="1" applyAlignment="1">
      <alignment horizontal="center" vertical="center"/>
    </xf>
    <xf numFmtId="49" fontId="11" fillId="0" borderId="2" xfId="4" applyNumberFormat="1" applyFont="1" applyFill="1" applyBorder="1" applyAlignment="1">
      <alignment horizontal="center" vertical="center"/>
    </xf>
    <xf numFmtId="0" fontId="31" fillId="0" borderId="0" xfId="4" applyFont="1">
      <alignment vertical="center"/>
    </xf>
    <xf numFmtId="0" fontId="24" fillId="0" borderId="0" xfId="4" applyFont="1">
      <alignment vertical="center"/>
    </xf>
    <xf numFmtId="0" fontId="24" fillId="0" borderId="1" xfId="4" applyFill="1" applyBorder="1">
      <alignment vertical="center"/>
    </xf>
    <xf numFmtId="176" fontId="4" fillId="0" borderId="1" xfId="4" applyNumberFormat="1" applyFont="1" applyFill="1" applyBorder="1">
      <alignment vertical="center"/>
    </xf>
    <xf numFmtId="178" fontId="25" fillId="0" borderId="0" xfId="4" applyNumberFormat="1" applyFont="1" applyBorder="1" applyAlignment="1">
      <alignment horizontal="center" vertical="center"/>
    </xf>
    <xf numFmtId="0" fontId="29" fillId="0" borderId="0" xfId="4" applyFont="1" applyFill="1" applyAlignment="1">
      <alignment horizontal="center" vertical="center"/>
    </xf>
    <xf numFmtId="179" fontId="25" fillId="0" borderId="0" xfId="4" applyNumberFormat="1" applyFont="1" applyBorder="1" applyAlignment="1">
      <alignment horizontal="center" vertical="center"/>
    </xf>
    <xf numFmtId="179" fontId="25" fillId="0" borderId="6" xfId="4" applyNumberFormat="1" applyFont="1" applyBorder="1" applyAlignment="1">
      <alignment horizontal="center" vertical="center"/>
    </xf>
    <xf numFmtId="179" fontId="25" fillId="0" borderId="7" xfId="4" applyNumberFormat="1" applyFont="1" applyBorder="1" applyAlignment="1">
      <alignment horizontal="center" vertical="center"/>
    </xf>
    <xf numFmtId="179" fontId="25" fillId="0" borderId="8" xfId="4" applyNumberFormat="1" applyFont="1" applyBorder="1" applyAlignment="1">
      <alignment horizontal="center" vertical="center"/>
    </xf>
    <xf numFmtId="0" fontId="24" fillId="0" borderId="0" xfId="4" applyFont="1" applyFill="1">
      <alignment vertical="center"/>
    </xf>
    <xf numFmtId="178" fontId="25" fillId="0" borderId="0" xfId="1" applyNumberFormat="1" applyFont="1" applyBorder="1" applyAlignment="1">
      <alignment horizontal="center" vertical="center"/>
    </xf>
    <xf numFmtId="0" fontId="29" fillId="0" borderId="0" xfId="1" applyFont="1" applyFill="1" applyAlignment="1">
      <alignment horizontal="center"/>
    </xf>
    <xf numFmtId="179" fontId="25" fillId="0" borderId="0" xfId="1" applyNumberFormat="1" applyFont="1" applyBorder="1" applyAlignment="1">
      <alignment horizontal="center" vertical="center"/>
    </xf>
    <xf numFmtId="179" fontId="25" fillId="0" borderId="6" xfId="1" applyNumberFormat="1" applyFont="1" applyBorder="1" applyAlignment="1">
      <alignment horizontal="center" vertical="center"/>
    </xf>
    <xf numFmtId="179" fontId="25" fillId="0" borderId="7" xfId="1" applyNumberFormat="1" applyFont="1" applyBorder="1" applyAlignment="1">
      <alignment horizontal="center" vertical="center"/>
    </xf>
    <xf numFmtId="179" fontId="25" fillId="0" borderId="8" xfId="1" applyNumberFormat="1" applyFont="1" applyBorder="1" applyAlignment="1">
      <alignment horizontal="center" vertical="center"/>
    </xf>
    <xf numFmtId="49" fontId="11" fillId="3" borderId="2" xfId="1" applyNumberFormat="1" applyFont="1" applyFill="1" applyBorder="1" applyAlignment="1">
      <alignment horizontal="center" vertical="center"/>
    </xf>
    <xf numFmtId="176" fontId="11" fillId="3" borderId="2" xfId="1" applyNumberFormat="1" applyFont="1" applyFill="1" applyBorder="1" applyAlignment="1">
      <alignment horizontal="center" vertical="center"/>
    </xf>
    <xf numFmtId="2" fontId="11" fillId="3" borderId="2" xfId="1" applyNumberFormat="1" applyFont="1" applyFill="1" applyBorder="1" applyAlignment="1">
      <alignment horizontal="center" vertical="center"/>
    </xf>
    <xf numFmtId="181" fontId="11" fillId="3" borderId="2" xfId="1" applyNumberFormat="1" applyFont="1" applyFill="1" applyBorder="1" applyAlignment="1">
      <alignment horizontal="center" vertical="center"/>
    </xf>
    <xf numFmtId="182" fontId="11" fillId="3" borderId="2" xfId="1" applyNumberFormat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1" fontId="11" fillId="3" borderId="2" xfId="1" applyNumberFormat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176" fontId="25" fillId="0" borderId="1" xfId="1" applyNumberFormat="1" applyFont="1" applyFill="1" applyBorder="1" applyAlignment="1">
      <alignment horizontal="center" vertical="center"/>
    </xf>
    <xf numFmtId="0" fontId="26" fillId="0" borderId="2" xfId="4" applyFont="1" applyFill="1" applyBorder="1" applyAlignment="1">
      <alignment horizontal="center" vertical="center"/>
    </xf>
    <xf numFmtId="1" fontId="26" fillId="0" borderId="2" xfId="4" applyNumberFormat="1" applyFont="1" applyBorder="1" applyAlignment="1">
      <alignment horizontal="center" vertical="center"/>
    </xf>
    <xf numFmtId="2" fontId="26" fillId="0" borderId="2" xfId="4" applyNumberFormat="1" applyFont="1" applyBorder="1" applyAlignment="1">
      <alignment horizontal="center" vertical="center"/>
    </xf>
    <xf numFmtId="181" fontId="26" fillId="0" borderId="2" xfId="4" applyNumberFormat="1" applyFont="1" applyBorder="1" applyAlignment="1">
      <alignment horizontal="center" vertical="center"/>
    </xf>
    <xf numFmtId="182" fontId="26" fillId="0" borderId="2" xfId="4" applyNumberFormat="1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49" fontId="26" fillId="0" borderId="2" xfId="4" applyNumberFormat="1" applyFont="1" applyFill="1" applyBorder="1" applyAlignment="1">
      <alignment horizontal="center" vertical="center"/>
    </xf>
    <xf numFmtId="0" fontId="26" fillId="3" borderId="2" xfId="4" applyFont="1" applyFill="1" applyBorder="1" applyAlignment="1">
      <alignment horizontal="center" vertical="center"/>
    </xf>
    <xf numFmtId="1" fontId="26" fillId="3" borderId="2" xfId="4" applyNumberFormat="1" applyFont="1" applyFill="1" applyBorder="1" applyAlignment="1">
      <alignment horizontal="center" vertical="center"/>
    </xf>
    <xf numFmtId="2" fontId="26" fillId="3" borderId="2" xfId="4" applyNumberFormat="1" applyFont="1" applyFill="1" applyBorder="1" applyAlignment="1">
      <alignment horizontal="center" vertical="center"/>
    </xf>
    <xf numFmtId="181" fontId="26" fillId="3" borderId="2" xfId="4" applyNumberFormat="1" applyFont="1" applyFill="1" applyBorder="1" applyAlignment="1">
      <alignment horizontal="center" vertical="center"/>
    </xf>
    <xf numFmtId="182" fontId="26" fillId="3" borderId="2" xfId="4" applyNumberFormat="1" applyFont="1" applyFill="1" applyBorder="1" applyAlignment="1">
      <alignment horizontal="center" vertical="center"/>
    </xf>
    <xf numFmtId="0" fontId="30" fillId="0" borderId="2" xfId="4" applyFont="1" applyFill="1" applyBorder="1" applyAlignment="1">
      <alignment horizontal="center" vertical="center"/>
    </xf>
    <xf numFmtId="1" fontId="30" fillId="0" borderId="2" xfId="4" applyNumberFormat="1" applyFont="1" applyBorder="1" applyAlignment="1">
      <alignment horizontal="center" vertical="center"/>
    </xf>
    <xf numFmtId="2" fontId="30" fillId="0" borderId="2" xfId="4" applyNumberFormat="1" applyFont="1" applyBorder="1" applyAlignment="1">
      <alignment horizontal="center" vertical="center"/>
    </xf>
    <xf numFmtId="181" fontId="30" fillId="0" borderId="2" xfId="4" applyNumberFormat="1" applyFont="1" applyBorder="1" applyAlignment="1">
      <alignment horizontal="center" vertical="center"/>
    </xf>
    <xf numFmtId="182" fontId="30" fillId="0" borderId="2" xfId="4" applyNumberFormat="1" applyFont="1" applyBorder="1" applyAlignment="1">
      <alignment horizontal="center" vertical="center"/>
    </xf>
    <xf numFmtId="0" fontId="30" fillId="0" borderId="2" xfId="4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0" fontId="33" fillId="0" borderId="0" xfId="1" applyFont="1" applyFill="1" applyAlignment="1">
      <alignment horizontal="center"/>
    </xf>
    <xf numFmtId="179" fontId="6" fillId="0" borderId="6" xfId="1" applyNumberFormat="1" applyFont="1" applyBorder="1" applyAlignment="1">
      <alignment horizontal="center" vertical="center"/>
    </xf>
    <xf numFmtId="179" fontId="6" fillId="0" borderId="7" xfId="1" applyNumberFormat="1" applyFont="1" applyBorder="1" applyAlignment="1">
      <alignment horizontal="center" vertical="center"/>
    </xf>
    <xf numFmtId="179" fontId="6" fillId="0" borderId="8" xfId="1" applyNumberFormat="1" applyFont="1" applyBorder="1" applyAlignment="1">
      <alignment horizontal="center" vertical="center"/>
    </xf>
    <xf numFmtId="1" fontId="26" fillId="0" borderId="2" xfId="4" applyNumberFormat="1" applyFont="1" applyFill="1" applyBorder="1" applyAlignment="1">
      <alignment horizontal="center" vertical="center"/>
    </xf>
    <xf numFmtId="2" fontId="26" fillId="0" borderId="2" xfId="4" applyNumberFormat="1" applyFont="1" applyFill="1" applyBorder="1" applyAlignment="1">
      <alignment horizontal="center" vertical="center"/>
    </xf>
    <xf numFmtId="181" fontId="26" fillId="0" borderId="2" xfId="4" applyNumberFormat="1" applyFont="1" applyFill="1" applyBorder="1" applyAlignment="1">
      <alignment horizontal="center" vertical="center"/>
    </xf>
    <xf numFmtId="182" fontId="26" fillId="0" borderId="2" xfId="4" applyNumberFormat="1" applyFont="1" applyFill="1" applyBorder="1" applyAlignment="1">
      <alignment horizontal="center" vertical="center"/>
    </xf>
    <xf numFmtId="49" fontId="26" fillId="3" borderId="2" xfId="4" applyNumberFormat="1" applyFont="1" applyFill="1" applyBorder="1" applyAlignment="1">
      <alignment horizontal="center" vertical="center"/>
    </xf>
    <xf numFmtId="1" fontId="26" fillId="0" borderId="0" xfId="1" applyNumberFormat="1" applyFont="1" applyAlignment="1">
      <alignment horizontal="center" vertical="center"/>
    </xf>
    <xf numFmtId="181" fontId="26" fillId="0" borderId="0" xfId="1" applyNumberFormat="1" applyFont="1" applyAlignment="1">
      <alignment horizontal="center" vertical="center"/>
    </xf>
    <xf numFmtId="182" fontId="26" fillId="0" borderId="0" xfId="1" applyNumberFormat="1" applyFont="1" applyAlignment="1">
      <alignment horizontal="center" vertical="center"/>
    </xf>
    <xf numFmtId="180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" fillId="0" borderId="0" xfId="1" applyFont="1" applyAlignment="1"/>
    <xf numFmtId="0" fontId="30" fillId="0" borderId="0" xfId="1" applyFont="1" applyAlignment="1">
      <alignment horizontal="center" vertical="center"/>
    </xf>
    <xf numFmtId="0" fontId="3" fillId="0" borderId="0" xfId="1" applyAlignment="1"/>
    <xf numFmtId="178" fontId="37" fillId="0" borderId="0" xfId="1" applyNumberFormat="1" applyFont="1" applyBorder="1" applyAlignment="1">
      <alignment horizontal="center" vertical="center"/>
    </xf>
    <xf numFmtId="179" fontId="37" fillId="0" borderId="0" xfId="1" applyNumberFormat="1" applyFont="1" applyBorder="1" applyAlignment="1">
      <alignment horizontal="center" vertical="center"/>
    </xf>
    <xf numFmtId="179" fontId="37" fillId="0" borderId="6" xfId="1" applyNumberFormat="1" applyFont="1" applyBorder="1" applyAlignment="1">
      <alignment horizontal="center" vertical="center"/>
    </xf>
    <xf numFmtId="179" fontId="37" fillId="0" borderId="7" xfId="1" applyNumberFormat="1" applyFont="1" applyBorder="1" applyAlignment="1">
      <alignment horizontal="center" vertical="center"/>
    </xf>
    <xf numFmtId="179" fontId="37" fillId="0" borderId="8" xfId="1" applyNumberFormat="1" applyFont="1" applyBorder="1" applyAlignment="1">
      <alignment horizontal="center" vertical="center"/>
    </xf>
    <xf numFmtId="0" fontId="3" fillId="4" borderId="1" xfId="1" applyFill="1" applyBorder="1">
      <alignment vertical="center"/>
    </xf>
    <xf numFmtId="176" fontId="4" fillId="4" borderId="1" xfId="1" applyNumberFormat="1" applyFont="1" applyFill="1" applyBorder="1">
      <alignment vertical="center"/>
    </xf>
    <xf numFmtId="0" fontId="38" fillId="0" borderId="0" xfId="6">
      <alignment vertical="center"/>
    </xf>
    <xf numFmtId="178" fontId="37" fillId="0" borderId="0" xfId="6" applyNumberFormat="1" applyFont="1" applyBorder="1" applyAlignment="1">
      <alignment horizontal="center" vertical="center"/>
    </xf>
    <xf numFmtId="0" fontId="33" fillId="0" borderId="0" xfId="6" applyFont="1" applyFill="1" applyAlignment="1">
      <alignment horizontal="center"/>
    </xf>
    <xf numFmtId="179" fontId="37" fillId="0" borderId="0" xfId="6" applyNumberFormat="1" applyFont="1" applyBorder="1" applyAlignment="1">
      <alignment horizontal="center" vertical="center"/>
    </xf>
    <xf numFmtId="179" fontId="37" fillId="0" borderId="6" xfId="6" applyNumberFormat="1" applyFont="1" applyBorder="1" applyAlignment="1">
      <alignment horizontal="center" vertical="center"/>
    </xf>
    <xf numFmtId="179" fontId="37" fillId="0" borderId="7" xfId="6" applyNumberFormat="1" applyFont="1" applyBorder="1" applyAlignment="1">
      <alignment horizontal="center" vertical="center"/>
    </xf>
    <xf numFmtId="179" fontId="37" fillId="0" borderId="8" xfId="6" applyNumberFormat="1" applyFont="1" applyBorder="1" applyAlignment="1">
      <alignment horizontal="center" vertical="center"/>
    </xf>
    <xf numFmtId="1" fontId="26" fillId="0" borderId="0" xfId="6" applyNumberFormat="1" applyFont="1" applyAlignment="1">
      <alignment horizontal="center" vertical="center"/>
    </xf>
    <xf numFmtId="181" fontId="26" fillId="0" borderId="0" xfId="6" applyNumberFormat="1" applyFont="1" applyAlignment="1">
      <alignment horizontal="center" vertical="center"/>
    </xf>
    <xf numFmtId="182" fontId="26" fillId="0" borderId="0" xfId="6" applyNumberFormat="1" applyFont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14" fillId="0" borderId="0" xfId="6" applyFont="1">
      <alignment vertical="center"/>
    </xf>
    <xf numFmtId="0" fontId="3" fillId="0" borderId="0" xfId="6" applyFont="1">
      <alignment vertical="center"/>
    </xf>
    <xf numFmtId="0" fontId="39" fillId="0" borderId="0" xfId="6" applyFont="1">
      <alignment vertical="center"/>
    </xf>
    <xf numFmtId="0" fontId="38" fillId="4" borderId="1" xfId="6" applyFill="1" applyBorder="1">
      <alignment vertical="center"/>
    </xf>
    <xf numFmtId="176" fontId="4" fillId="4" borderId="1" xfId="6" applyNumberFormat="1" applyFont="1" applyFill="1" applyBorder="1">
      <alignment vertical="center"/>
    </xf>
    <xf numFmtId="179" fontId="37" fillId="0" borderId="0" xfId="6" applyNumberFormat="1" applyFont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/>
    </xf>
    <xf numFmtId="1" fontId="26" fillId="0" borderId="2" xfId="1" applyNumberFormat="1" applyFont="1" applyFill="1" applyBorder="1" applyAlignment="1">
      <alignment horizontal="center" vertical="center"/>
    </xf>
    <xf numFmtId="2" fontId="26" fillId="0" borderId="2" xfId="1" applyNumberFormat="1" applyFont="1" applyFill="1" applyBorder="1" applyAlignment="1">
      <alignment horizontal="center" vertical="center"/>
    </xf>
    <xf numFmtId="181" fontId="26" fillId="0" borderId="2" xfId="1" applyNumberFormat="1" applyFont="1" applyFill="1" applyBorder="1" applyAlignment="1">
      <alignment horizontal="center" vertical="center"/>
    </xf>
    <xf numFmtId="182" fontId="26" fillId="0" borderId="2" xfId="1" applyNumberFormat="1" applyFont="1" applyFill="1" applyBorder="1" applyAlignment="1">
      <alignment horizontal="center" vertical="center"/>
    </xf>
    <xf numFmtId="49" fontId="26" fillId="0" borderId="2" xfId="1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vertical="center"/>
    </xf>
    <xf numFmtId="2" fontId="11" fillId="2" borderId="2" xfId="1" applyNumberFormat="1" applyFont="1" applyFill="1" applyBorder="1" applyAlignment="1">
      <alignment vertical="center"/>
    </xf>
    <xf numFmtId="0" fontId="3" fillId="0" borderId="0" xfId="1" applyBorder="1">
      <alignment vertical="center"/>
    </xf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2" fontId="11" fillId="2" borderId="4" xfId="1" applyNumberFormat="1" applyFont="1" applyFill="1" applyBorder="1" applyAlignment="1">
      <alignment vertical="center"/>
    </xf>
    <xf numFmtId="1" fontId="26" fillId="0" borderId="2" xfId="1" applyNumberFormat="1" applyFont="1" applyBorder="1" applyAlignment="1">
      <alignment horizontal="center" vertical="center"/>
    </xf>
    <xf numFmtId="2" fontId="26" fillId="0" borderId="2" xfId="1" applyNumberFormat="1" applyFont="1" applyBorder="1" applyAlignment="1">
      <alignment horizontal="center" vertical="center"/>
    </xf>
    <xf numFmtId="181" fontId="26" fillId="0" borderId="2" xfId="1" applyNumberFormat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0" borderId="2" xfId="6" applyFont="1" applyFill="1" applyBorder="1" applyAlignment="1">
      <alignment horizontal="center" vertical="center"/>
    </xf>
    <xf numFmtId="1" fontId="26" fillId="0" borderId="2" xfId="6" applyNumberFormat="1" applyFont="1" applyBorder="1" applyAlignment="1">
      <alignment horizontal="center" vertical="center"/>
    </xf>
    <xf numFmtId="2" fontId="26" fillId="0" borderId="2" xfId="6" applyNumberFormat="1" applyFont="1" applyBorder="1" applyAlignment="1">
      <alignment horizontal="center" vertical="center"/>
    </xf>
    <xf numFmtId="181" fontId="26" fillId="0" borderId="2" xfId="6" applyNumberFormat="1" applyFont="1" applyBorder="1" applyAlignment="1">
      <alignment horizontal="center" vertical="center"/>
    </xf>
    <xf numFmtId="182" fontId="26" fillId="0" borderId="2" xfId="6" applyNumberFormat="1" applyFont="1" applyBorder="1" applyAlignment="1">
      <alignment horizontal="center" vertical="center"/>
    </xf>
    <xf numFmtId="0" fontId="26" fillId="0" borderId="2" xfId="6" applyFont="1" applyBorder="1" applyAlignment="1">
      <alignment horizontal="center" vertical="center"/>
    </xf>
    <xf numFmtId="49" fontId="26" fillId="0" borderId="2" xfId="6" applyNumberFormat="1" applyFont="1" applyFill="1" applyBorder="1" applyAlignment="1">
      <alignment horizontal="center" vertical="center"/>
    </xf>
    <xf numFmtId="182" fontId="26" fillId="0" borderId="2" xfId="1" applyNumberFormat="1" applyFont="1" applyBorder="1" applyAlignment="1">
      <alignment horizontal="center" vertical="center"/>
    </xf>
    <xf numFmtId="0" fontId="11" fillId="2" borderId="5" xfId="1" applyFont="1" applyFill="1" applyBorder="1" applyAlignment="1">
      <alignment vertical="center"/>
    </xf>
    <xf numFmtId="0" fontId="11" fillId="2" borderId="8" xfId="1" applyFont="1" applyFill="1" applyBorder="1" applyAlignment="1">
      <alignment vertical="center"/>
    </xf>
    <xf numFmtId="2" fontId="11" fillId="2" borderId="8" xfId="1" applyNumberFormat="1" applyFont="1" applyFill="1" applyBorder="1" applyAlignment="1">
      <alignment vertical="center"/>
    </xf>
    <xf numFmtId="0" fontId="26" fillId="3" borderId="2" xfId="1" applyFont="1" applyFill="1" applyBorder="1" applyAlignment="1">
      <alignment horizontal="center" vertical="center"/>
    </xf>
    <xf numFmtId="1" fontId="26" fillId="3" borderId="2" xfId="1" applyNumberFormat="1" applyFont="1" applyFill="1" applyBorder="1" applyAlignment="1">
      <alignment horizontal="center" vertical="center"/>
    </xf>
    <xf numFmtId="2" fontId="26" fillId="3" borderId="2" xfId="1" applyNumberFormat="1" applyFont="1" applyFill="1" applyBorder="1" applyAlignment="1">
      <alignment horizontal="center" vertical="center"/>
    </xf>
    <xf numFmtId="181" fontId="26" fillId="3" borderId="2" xfId="1" applyNumberFormat="1" applyFont="1" applyFill="1" applyBorder="1" applyAlignment="1">
      <alignment horizontal="center" vertical="center"/>
    </xf>
    <xf numFmtId="182" fontId="26" fillId="3" borderId="2" xfId="1" applyNumberFormat="1" applyFont="1" applyFill="1" applyBorder="1" applyAlignment="1">
      <alignment horizontal="center" vertical="center"/>
    </xf>
    <xf numFmtId="180" fontId="26" fillId="0" borderId="2" xfId="1" applyNumberFormat="1" applyFont="1" applyBorder="1" applyAlignment="1">
      <alignment horizontal="center" vertical="center"/>
    </xf>
    <xf numFmtId="180" fontId="26" fillId="3" borderId="2" xfId="1" applyNumberFormat="1" applyFont="1" applyFill="1" applyBorder="1" applyAlignment="1">
      <alignment horizontal="center" vertical="center"/>
    </xf>
    <xf numFmtId="49" fontId="26" fillId="3" borderId="2" xfId="1" applyNumberFormat="1" applyFont="1" applyFill="1" applyBorder="1" applyAlignment="1">
      <alignment horizontal="center" vertical="center"/>
    </xf>
    <xf numFmtId="1" fontId="23" fillId="0" borderId="2" xfId="1" applyNumberFormat="1" applyFont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1" fontId="30" fillId="0" borderId="2" xfId="1" applyNumberFormat="1" applyFont="1" applyBorder="1" applyAlignment="1">
      <alignment horizontal="center" vertical="center"/>
    </xf>
    <xf numFmtId="2" fontId="30" fillId="0" borderId="2" xfId="1" applyNumberFormat="1" applyFont="1" applyBorder="1" applyAlignment="1">
      <alignment horizontal="center" vertical="center"/>
    </xf>
    <xf numFmtId="181" fontId="30" fillId="0" borderId="2" xfId="1" applyNumberFormat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179" fontId="5" fillId="0" borderId="2" xfId="1" applyNumberFormat="1" applyFont="1" applyBorder="1" applyAlignment="1">
      <alignment horizontal="center" vertical="center" wrapText="1"/>
    </xf>
    <xf numFmtId="179" fontId="5" fillId="0" borderId="2" xfId="1" applyNumberFormat="1" applyFont="1" applyBorder="1" applyAlignment="1">
      <alignment horizontal="center" vertical="center"/>
    </xf>
    <xf numFmtId="179" fontId="6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179" fontId="19" fillId="0" borderId="2" xfId="1" applyNumberFormat="1" applyFont="1" applyBorder="1" applyAlignment="1">
      <alignment horizontal="center" wrapText="1"/>
    </xf>
    <xf numFmtId="179" fontId="19" fillId="0" borderId="2" xfId="1" applyNumberFormat="1" applyFont="1" applyBorder="1" applyAlignment="1">
      <alignment horizontal="center" vertical="center"/>
    </xf>
    <xf numFmtId="176" fontId="19" fillId="0" borderId="0" xfId="1" applyNumberFormat="1" applyFont="1" applyBorder="1" applyAlignment="1">
      <alignment horizontal="center" vertical="center" wrapText="1"/>
    </xf>
    <xf numFmtId="177" fontId="19" fillId="0" borderId="0" xfId="1" applyNumberFormat="1" applyFont="1" applyBorder="1" applyAlignment="1">
      <alignment horizontal="center" vertical="center"/>
    </xf>
    <xf numFmtId="178" fontId="19" fillId="0" borderId="1" xfId="1" applyNumberFormat="1" applyFont="1" applyBorder="1" applyAlignment="1">
      <alignment horizontal="center" vertical="center"/>
    </xf>
    <xf numFmtId="179" fontId="19" fillId="0" borderId="3" xfId="1" applyNumberFormat="1" applyFont="1" applyBorder="1" applyAlignment="1">
      <alignment horizontal="center" vertical="center"/>
    </xf>
    <xf numFmtId="179" fontId="19" fillId="0" borderId="1" xfId="1" applyNumberFormat="1" applyFont="1" applyBorder="1" applyAlignment="1">
      <alignment horizontal="center" vertical="center"/>
    </xf>
    <xf numFmtId="179" fontId="19" fillId="0" borderId="4" xfId="1" applyNumberFormat="1" applyFont="1" applyBorder="1" applyAlignment="1">
      <alignment horizontal="center" vertical="center"/>
    </xf>
    <xf numFmtId="179" fontId="25" fillId="0" borderId="2" xfId="4" applyNumberFormat="1" applyFont="1" applyFill="1" applyBorder="1" applyAlignment="1">
      <alignment horizontal="center" wrapText="1"/>
    </xf>
    <xf numFmtId="179" fontId="25" fillId="0" borderId="2" xfId="4" applyNumberFormat="1" applyFont="1" applyFill="1" applyBorder="1" applyAlignment="1">
      <alignment horizontal="center" vertical="center"/>
    </xf>
    <xf numFmtId="176" fontId="25" fillId="0" borderId="0" xfId="4" applyNumberFormat="1" applyFont="1" applyFill="1" applyBorder="1" applyAlignment="1">
      <alignment horizontal="center" vertical="center" wrapText="1"/>
    </xf>
    <xf numFmtId="177" fontId="25" fillId="0" borderId="0" xfId="4" applyNumberFormat="1" applyFont="1" applyFill="1" applyBorder="1" applyAlignment="1">
      <alignment horizontal="center" vertical="center"/>
    </xf>
    <xf numFmtId="178" fontId="25" fillId="0" borderId="1" xfId="4" applyNumberFormat="1" applyFont="1" applyFill="1" applyBorder="1" applyAlignment="1">
      <alignment horizontal="center" vertical="center"/>
    </xf>
    <xf numFmtId="179" fontId="25" fillId="0" borderId="3" xfId="4" applyNumberFormat="1" applyFont="1" applyFill="1" applyBorder="1" applyAlignment="1">
      <alignment horizontal="center" vertical="center"/>
    </xf>
    <xf numFmtId="179" fontId="25" fillId="0" borderId="1" xfId="4" applyNumberFormat="1" applyFont="1" applyFill="1" applyBorder="1" applyAlignment="1">
      <alignment horizontal="center" vertical="center"/>
    </xf>
    <xf numFmtId="179" fontId="25" fillId="0" borderId="4" xfId="4" applyNumberFormat="1" applyFont="1" applyFill="1" applyBorder="1" applyAlignment="1">
      <alignment horizontal="center" vertical="center"/>
    </xf>
    <xf numFmtId="179" fontId="6" fillId="0" borderId="2" xfId="1" applyNumberFormat="1" applyFont="1" applyBorder="1" applyAlignment="1">
      <alignment horizontal="center" wrapText="1"/>
    </xf>
    <xf numFmtId="179" fontId="6" fillId="0" borderId="2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 wrapText="1"/>
    </xf>
    <xf numFmtId="177" fontId="6" fillId="0" borderId="0" xfId="1" applyNumberFormat="1" applyFont="1" applyBorder="1" applyAlignment="1">
      <alignment horizontal="center" vertical="center"/>
    </xf>
    <xf numFmtId="178" fontId="6" fillId="0" borderId="1" xfId="1" applyNumberFormat="1" applyFont="1" applyBorder="1" applyAlignment="1">
      <alignment horizontal="center" vertical="center"/>
    </xf>
    <xf numFmtId="179" fontId="6" fillId="0" borderId="3" xfId="1" applyNumberFormat="1" applyFont="1" applyBorder="1" applyAlignment="1">
      <alignment horizontal="center" vertical="center"/>
    </xf>
    <xf numFmtId="179" fontId="6" fillId="0" borderId="1" xfId="1" applyNumberFormat="1" applyFont="1" applyBorder="1" applyAlignment="1">
      <alignment horizontal="center" vertical="center"/>
    </xf>
    <xf numFmtId="179" fontId="6" fillId="0" borderId="4" xfId="1" applyNumberFormat="1" applyFont="1" applyBorder="1" applyAlignment="1">
      <alignment horizontal="center" vertical="center"/>
    </xf>
    <xf numFmtId="179" fontId="25" fillId="0" borderId="2" xfId="1" applyNumberFormat="1" applyFont="1" applyBorder="1" applyAlignment="1">
      <alignment horizontal="center" wrapText="1"/>
    </xf>
    <xf numFmtId="179" fontId="25" fillId="0" borderId="2" xfId="1" applyNumberFormat="1" applyFont="1" applyBorder="1" applyAlignment="1">
      <alignment horizontal="center" vertical="center"/>
    </xf>
    <xf numFmtId="176" fontId="25" fillId="0" borderId="0" xfId="1" applyNumberFormat="1" applyFont="1" applyBorder="1" applyAlignment="1">
      <alignment horizontal="center" vertical="center" wrapText="1"/>
    </xf>
    <xf numFmtId="177" fontId="25" fillId="0" borderId="0" xfId="1" applyNumberFormat="1" applyFont="1" applyBorder="1" applyAlignment="1">
      <alignment horizontal="center" vertical="center"/>
    </xf>
    <xf numFmtId="178" fontId="25" fillId="0" borderId="1" xfId="1" applyNumberFormat="1" applyFont="1" applyBorder="1" applyAlignment="1">
      <alignment horizontal="center" vertical="center"/>
    </xf>
    <xf numFmtId="179" fontId="25" fillId="0" borderId="3" xfId="1" applyNumberFormat="1" applyFont="1" applyBorder="1" applyAlignment="1">
      <alignment horizontal="center" vertical="center"/>
    </xf>
    <xf numFmtId="179" fontId="25" fillId="0" borderId="1" xfId="1" applyNumberFormat="1" applyFont="1" applyBorder="1" applyAlignment="1">
      <alignment horizontal="center" vertical="center"/>
    </xf>
    <xf numFmtId="179" fontId="25" fillId="0" borderId="4" xfId="1" applyNumberFormat="1" applyFont="1" applyBorder="1" applyAlignment="1">
      <alignment horizontal="center" vertical="center"/>
    </xf>
    <xf numFmtId="179" fontId="25" fillId="0" borderId="2" xfId="4" applyNumberFormat="1" applyFont="1" applyBorder="1" applyAlignment="1">
      <alignment horizontal="center" vertical="center" wrapText="1"/>
    </xf>
    <xf numFmtId="179" fontId="25" fillId="0" borderId="2" xfId="4" applyNumberFormat="1" applyFont="1" applyBorder="1" applyAlignment="1">
      <alignment horizontal="center" vertical="center"/>
    </xf>
    <xf numFmtId="176" fontId="25" fillId="0" borderId="0" xfId="4" applyNumberFormat="1" applyFont="1" applyBorder="1" applyAlignment="1">
      <alignment horizontal="center" vertical="center" wrapText="1"/>
    </xf>
    <xf numFmtId="177" fontId="25" fillId="0" borderId="0" xfId="4" applyNumberFormat="1" applyFont="1" applyBorder="1" applyAlignment="1">
      <alignment horizontal="center" vertical="center"/>
    </xf>
    <xf numFmtId="178" fontId="25" fillId="0" borderId="1" xfId="4" applyNumberFormat="1" applyFont="1" applyBorder="1" applyAlignment="1">
      <alignment horizontal="center" vertical="center"/>
    </xf>
    <xf numFmtId="179" fontId="25" fillId="0" borderId="3" xfId="4" applyNumberFormat="1" applyFont="1" applyBorder="1" applyAlignment="1">
      <alignment horizontal="center" vertical="center"/>
    </xf>
    <xf numFmtId="179" fontId="25" fillId="0" borderId="1" xfId="4" applyNumberFormat="1" applyFont="1" applyBorder="1" applyAlignment="1">
      <alignment horizontal="center" vertical="center"/>
    </xf>
    <xf numFmtId="179" fontId="25" fillId="0" borderId="4" xfId="4" applyNumberFormat="1" applyFont="1" applyBorder="1" applyAlignment="1">
      <alignment horizontal="center" vertical="center"/>
    </xf>
    <xf numFmtId="179" fontId="25" fillId="0" borderId="2" xfId="4" applyNumberFormat="1" applyFont="1" applyFill="1" applyBorder="1" applyAlignment="1">
      <alignment horizontal="center" vertical="center" wrapText="1"/>
    </xf>
    <xf numFmtId="179" fontId="37" fillId="0" borderId="2" xfId="6" applyNumberFormat="1" applyFont="1" applyBorder="1" applyAlignment="1">
      <alignment horizontal="center" wrapText="1"/>
    </xf>
    <xf numFmtId="179" fontId="37" fillId="0" borderId="2" xfId="6" applyNumberFormat="1" applyFont="1" applyBorder="1" applyAlignment="1">
      <alignment horizontal="center" vertical="center"/>
    </xf>
    <xf numFmtId="176" fontId="37" fillId="0" borderId="0" xfId="6" applyNumberFormat="1" applyFont="1" applyBorder="1" applyAlignment="1">
      <alignment horizontal="center" vertical="center" wrapText="1"/>
    </xf>
    <xf numFmtId="177" fontId="37" fillId="0" borderId="0" xfId="6" applyNumberFormat="1" applyFont="1" applyBorder="1" applyAlignment="1">
      <alignment horizontal="center" vertical="center"/>
    </xf>
    <xf numFmtId="178" fontId="37" fillId="0" borderId="1" xfId="6" applyNumberFormat="1" applyFont="1" applyBorder="1" applyAlignment="1">
      <alignment horizontal="center" vertical="center"/>
    </xf>
    <xf numFmtId="179" fontId="37" fillId="0" borderId="3" xfId="6" applyNumberFormat="1" applyFont="1" applyBorder="1" applyAlignment="1">
      <alignment horizontal="center" vertical="center"/>
    </xf>
    <xf numFmtId="179" fontId="37" fillId="0" borderId="1" xfId="6" applyNumberFormat="1" applyFont="1" applyBorder="1" applyAlignment="1">
      <alignment horizontal="center" vertical="center"/>
    </xf>
    <xf numFmtId="179" fontId="37" fillId="0" borderId="4" xfId="6" applyNumberFormat="1" applyFont="1" applyBorder="1" applyAlignment="1">
      <alignment horizontal="center" vertical="center"/>
    </xf>
    <xf numFmtId="179" fontId="37" fillId="0" borderId="2" xfId="1" applyNumberFormat="1" applyFont="1" applyBorder="1" applyAlignment="1">
      <alignment horizontal="center" wrapText="1"/>
    </xf>
    <xf numFmtId="179" fontId="37" fillId="0" borderId="10" xfId="1" applyNumberFormat="1" applyFont="1" applyBorder="1" applyAlignment="1">
      <alignment horizontal="center" wrapText="1"/>
    </xf>
    <xf numFmtId="179" fontId="37" fillId="0" borderId="2" xfId="1" applyNumberFormat="1" applyFont="1" applyBorder="1" applyAlignment="1">
      <alignment horizontal="center" vertical="center"/>
    </xf>
    <xf numFmtId="179" fontId="37" fillId="0" borderId="10" xfId="1" applyNumberFormat="1" applyFont="1" applyBorder="1" applyAlignment="1">
      <alignment horizontal="center" vertical="center"/>
    </xf>
    <xf numFmtId="176" fontId="37" fillId="0" borderId="0" xfId="1" applyNumberFormat="1" applyFont="1" applyBorder="1" applyAlignment="1">
      <alignment horizontal="center" vertical="center" wrapText="1"/>
    </xf>
    <xf numFmtId="177" fontId="37" fillId="0" borderId="0" xfId="1" applyNumberFormat="1" applyFont="1" applyBorder="1" applyAlignment="1">
      <alignment horizontal="center" vertical="center"/>
    </xf>
    <xf numFmtId="178" fontId="37" fillId="0" borderId="1" xfId="1" applyNumberFormat="1" applyFont="1" applyBorder="1" applyAlignment="1">
      <alignment horizontal="center" vertical="center"/>
    </xf>
    <xf numFmtId="179" fontId="37" fillId="0" borderId="3" xfId="1" applyNumberFormat="1" applyFont="1" applyBorder="1" applyAlignment="1">
      <alignment horizontal="center" vertical="center"/>
    </xf>
    <xf numFmtId="179" fontId="37" fillId="0" borderId="1" xfId="1" applyNumberFormat="1" applyFont="1" applyBorder="1" applyAlignment="1">
      <alignment horizontal="center" vertical="center"/>
    </xf>
    <xf numFmtId="179" fontId="37" fillId="0" borderId="4" xfId="1" applyNumberFormat="1" applyFont="1" applyBorder="1" applyAlignment="1">
      <alignment horizontal="center" vertical="center"/>
    </xf>
    <xf numFmtId="179" fontId="6" fillId="0" borderId="5" xfId="1" applyNumberFormat="1" applyFont="1" applyBorder="1" applyAlignment="1">
      <alignment horizontal="center" wrapText="1"/>
    </xf>
  </cellXfs>
  <cellStyles count="7">
    <cellStyle name="Normal 2" xfId="1"/>
    <cellStyle name="Normal 2 2" xfId="3"/>
    <cellStyle name="Normal 3" xfId="4"/>
    <cellStyle name="Normal 4" xfId="6"/>
    <cellStyle name="Normal_16205 ComPb.xls" xfId="2"/>
    <cellStyle name="一般" xfId="0" builtinId="0"/>
    <cellStyle name="一般 2" xf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28"/>
  <sheetViews>
    <sheetView zoomScale="120" zoomScaleNormal="120" zoomScalePageLayoutView="12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91" sqref="B91"/>
    </sheetView>
  </sheetViews>
  <sheetFormatPr defaultColWidth="8.875" defaultRowHeight="16.5" x14ac:dyDescent="0.25"/>
  <cols>
    <col min="1" max="1" width="6.625" style="1" customWidth="1"/>
    <col min="2" max="2" width="5.125" style="19" customWidth="1"/>
    <col min="3" max="3" width="4.625" style="1" customWidth="1"/>
    <col min="4" max="4" width="6.5" style="1" customWidth="1"/>
    <col min="5" max="6" width="6.125" style="1" customWidth="1"/>
    <col min="7" max="7" width="5.875" style="1" customWidth="1"/>
    <col min="8" max="8" width="6.5" style="1" customWidth="1"/>
    <col min="9" max="9" width="6.375" style="1" customWidth="1"/>
    <col min="10" max="10" width="4.625" style="1" customWidth="1"/>
    <col min="11" max="11" width="6.125" style="1" customWidth="1"/>
    <col min="12" max="12" width="3.875" style="1" customWidth="1"/>
    <col min="13" max="13" width="6.375" style="1" customWidth="1"/>
    <col min="14" max="14" width="3.5" style="1" customWidth="1"/>
    <col min="15" max="15" width="5.625" style="1" customWidth="1"/>
    <col min="16" max="16" width="3.5" style="1" customWidth="1"/>
    <col min="17" max="17" width="6.875" style="1" customWidth="1"/>
    <col min="18" max="18" width="6.625" style="1" customWidth="1"/>
    <col min="19" max="19" width="6.125" style="1" customWidth="1"/>
    <col min="20" max="20" width="5.625" style="1" customWidth="1"/>
    <col min="21" max="16384" width="8.875" style="1"/>
  </cols>
  <sheetData>
    <row r="1" spans="1:24" s="25" customFormat="1" x14ac:dyDescent="0.25">
      <c r="A1" s="24" t="s">
        <v>136</v>
      </c>
      <c r="N1" s="26"/>
      <c r="O1" s="26"/>
      <c r="P1" s="26"/>
      <c r="Q1" s="26"/>
      <c r="R1" s="26"/>
      <c r="V1" s="26"/>
      <c r="W1" s="26"/>
      <c r="X1" s="26"/>
    </row>
    <row r="2" spans="1:24" s="23" customFormat="1" ht="19.5" customHeight="1" x14ac:dyDescent="0.25">
      <c r="A2" s="21"/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4" ht="16.5" customHeight="1" x14ac:dyDescent="0.25">
      <c r="A3" s="197" t="s">
        <v>0</v>
      </c>
      <c r="B3" s="197" t="s">
        <v>1</v>
      </c>
      <c r="C3" s="198" t="s">
        <v>2</v>
      </c>
      <c r="D3" s="199" t="s">
        <v>3</v>
      </c>
      <c r="E3" s="199"/>
      <c r="F3" s="199"/>
      <c r="G3" s="199"/>
      <c r="H3" s="199"/>
      <c r="I3" s="199"/>
      <c r="J3" s="199"/>
      <c r="K3" s="195" t="s">
        <v>4</v>
      </c>
      <c r="L3" s="195"/>
      <c r="M3" s="195"/>
      <c r="N3" s="195"/>
      <c r="O3" s="195"/>
      <c r="P3" s="195"/>
      <c r="Q3" s="195" t="s">
        <v>5</v>
      </c>
      <c r="R3" s="195"/>
      <c r="S3" s="194" t="s">
        <v>6</v>
      </c>
      <c r="T3" s="195" t="s">
        <v>7</v>
      </c>
      <c r="U3" s="196"/>
    </row>
    <row r="4" spans="1:24" x14ac:dyDescent="0.25">
      <c r="A4" s="197"/>
      <c r="B4" s="197"/>
      <c r="C4" s="198"/>
      <c r="D4" s="2" t="s">
        <v>8</v>
      </c>
      <c r="E4" s="2" t="s">
        <v>7</v>
      </c>
      <c r="F4" s="2" t="s">
        <v>9</v>
      </c>
      <c r="G4" s="2" t="s">
        <v>7</v>
      </c>
      <c r="H4" s="2" t="s">
        <v>10</v>
      </c>
      <c r="I4" s="2" t="s">
        <v>7</v>
      </c>
      <c r="J4" s="3" t="s">
        <v>11</v>
      </c>
      <c r="K4" s="4" t="s">
        <v>8</v>
      </c>
      <c r="L4" s="4" t="s">
        <v>7</v>
      </c>
      <c r="M4" s="4" t="s">
        <v>9</v>
      </c>
      <c r="N4" s="4" t="s">
        <v>7</v>
      </c>
      <c r="O4" s="4" t="s">
        <v>10</v>
      </c>
      <c r="P4" s="4" t="s">
        <v>7</v>
      </c>
      <c r="Q4" s="4" t="s">
        <v>12</v>
      </c>
      <c r="R4" s="4" t="s">
        <v>12</v>
      </c>
      <c r="S4" s="194"/>
      <c r="T4" s="195"/>
      <c r="U4" s="196"/>
    </row>
    <row r="5" spans="1:24" x14ac:dyDescent="0.25">
      <c r="A5" s="5" t="s">
        <v>13</v>
      </c>
      <c r="B5" s="6">
        <v>193.10976991990941</v>
      </c>
      <c r="C5" s="7">
        <v>0.78125</v>
      </c>
      <c r="D5" s="8">
        <v>3.8039999999999997E-2</v>
      </c>
      <c r="E5" s="9">
        <v>2.8420000000000001E-2</v>
      </c>
      <c r="F5" s="8">
        <v>1.7250000000000001E-2</v>
      </c>
      <c r="G5" s="9">
        <v>1.3729999999999999E-2</v>
      </c>
      <c r="H5" s="8">
        <v>3.29E-3</v>
      </c>
      <c r="I5" s="10">
        <v>1.8000000000000001E-4</v>
      </c>
      <c r="J5" s="10">
        <v>0.9</v>
      </c>
      <c r="K5" s="10">
        <v>-407</v>
      </c>
      <c r="L5" s="10">
        <v>933</v>
      </c>
      <c r="M5" s="10">
        <v>17</v>
      </c>
      <c r="N5" s="10">
        <v>14</v>
      </c>
      <c r="O5" s="11">
        <v>21</v>
      </c>
      <c r="P5" s="10">
        <v>1</v>
      </c>
      <c r="Q5" s="11">
        <f t="shared" ref="Q5:R36" si="0">(1-(M5/O5))*100</f>
        <v>19.047619047619047</v>
      </c>
      <c r="R5" s="11">
        <f t="shared" si="0"/>
        <v>-1300</v>
      </c>
      <c r="S5" s="12">
        <v>21</v>
      </c>
      <c r="T5" s="5">
        <v>1</v>
      </c>
      <c r="U5" s="13"/>
      <c r="V5" s="13"/>
    </row>
    <row r="6" spans="1:24" s="16" customFormat="1" x14ac:dyDescent="0.25">
      <c r="A6" s="14" t="s">
        <v>14</v>
      </c>
      <c r="B6" s="6">
        <v>472.85886472269664</v>
      </c>
      <c r="C6" s="7">
        <v>1.2048192771084338</v>
      </c>
      <c r="D6" s="8">
        <v>7.1440000000000003E-2</v>
      </c>
      <c r="E6" s="9">
        <v>1.261E-2</v>
      </c>
      <c r="F6" s="8">
        <v>2.9260000000000001E-2</v>
      </c>
      <c r="G6" s="9">
        <v>6.1199999999999996E-3</v>
      </c>
      <c r="H6" s="8">
        <v>2.97E-3</v>
      </c>
      <c r="I6" s="10">
        <v>1.1E-4</v>
      </c>
      <c r="J6" s="10">
        <v>0.9</v>
      </c>
      <c r="K6" s="10">
        <v>970</v>
      </c>
      <c r="L6" s="10">
        <v>354</v>
      </c>
      <c r="M6" s="10">
        <v>29</v>
      </c>
      <c r="N6" s="10">
        <v>6</v>
      </c>
      <c r="O6" s="11">
        <v>19.100000000000001</v>
      </c>
      <c r="P6" s="10">
        <v>0.7</v>
      </c>
      <c r="Q6" s="11">
        <f t="shared" si="0"/>
        <v>-51.832460732984288</v>
      </c>
      <c r="R6" s="11">
        <f t="shared" si="0"/>
        <v>-757.14285714285711</v>
      </c>
      <c r="S6" s="12">
        <v>19.100000000000001</v>
      </c>
      <c r="T6" s="5">
        <v>0.7</v>
      </c>
      <c r="U6" s="15"/>
      <c r="V6" s="15"/>
    </row>
    <row r="7" spans="1:24" s="16" customFormat="1" x14ac:dyDescent="0.25">
      <c r="A7" s="14" t="s">
        <v>15</v>
      </c>
      <c r="B7" s="6">
        <v>104.15752058885307</v>
      </c>
      <c r="C7" s="7">
        <v>0.67567567567567566</v>
      </c>
      <c r="D7" s="8">
        <v>9.0900000000000009E-3</v>
      </c>
      <c r="E7" s="9">
        <v>5.4760000000000003E-2</v>
      </c>
      <c r="F7" s="8">
        <v>4.2599999999999999E-3</v>
      </c>
      <c r="G7" s="9">
        <v>2.5989999999999999E-2</v>
      </c>
      <c r="H7" s="8">
        <v>3.3999999999999998E-3</v>
      </c>
      <c r="I7" s="10">
        <v>2.9E-4</v>
      </c>
      <c r="J7" s="10">
        <v>0.9</v>
      </c>
      <c r="K7" s="10">
        <v>-1386</v>
      </c>
      <c r="L7" s="10">
        <v>1343</v>
      </c>
      <c r="M7" s="10">
        <v>4</v>
      </c>
      <c r="N7" s="10">
        <v>26</v>
      </c>
      <c r="O7" s="11">
        <v>22</v>
      </c>
      <c r="P7" s="10">
        <v>2</v>
      </c>
      <c r="Q7" s="11">
        <f t="shared" si="0"/>
        <v>81.818181818181813</v>
      </c>
      <c r="R7" s="11">
        <f t="shared" si="0"/>
        <v>-1200</v>
      </c>
      <c r="S7" s="12">
        <v>22</v>
      </c>
      <c r="T7" s="5">
        <v>2</v>
      </c>
      <c r="U7" s="15"/>
      <c r="V7" s="13"/>
    </row>
    <row r="8" spans="1:24" x14ac:dyDescent="0.25">
      <c r="A8" s="5" t="s">
        <v>16</v>
      </c>
      <c r="B8" s="6">
        <v>67.872856211358808</v>
      </c>
      <c r="C8" s="7">
        <v>0.26041666666666669</v>
      </c>
      <c r="D8" s="8">
        <v>5.0029999999999998E-2</v>
      </c>
      <c r="E8" s="9">
        <v>6.1429999999999998E-2</v>
      </c>
      <c r="F8" s="8">
        <v>4.1669999999999999E-2</v>
      </c>
      <c r="G8" s="9">
        <v>5.5160000000000001E-2</v>
      </c>
      <c r="H8" s="8">
        <v>6.0400000000000002E-3</v>
      </c>
      <c r="I8" s="10">
        <v>6.4999999999999997E-4</v>
      </c>
      <c r="J8" s="10">
        <v>0.9</v>
      </c>
      <c r="K8" s="10">
        <v>196</v>
      </c>
      <c r="L8" s="10">
        <v>1363</v>
      </c>
      <c r="M8" s="10">
        <v>41</v>
      </c>
      <c r="N8" s="10">
        <v>54</v>
      </c>
      <c r="O8" s="11">
        <v>39</v>
      </c>
      <c r="P8" s="10">
        <v>4</v>
      </c>
      <c r="Q8" s="11">
        <f t="shared" si="0"/>
        <v>-5.1282051282051322</v>
      </c>
      <c r="R8" s="11">
        <f t="shared" si="0"/>
        <v>-1250</v>
      </c>
      <c r="S8" s="12">
        <v>39</v>
      </c>
      <c r="T8" s="5">
        <v>4</v>
      </c>
      <c r="U8" s="13"/>
      <c r="V8" s="15"/>
    </row>
    <row r="9" spans="1:24" x14ac:dyDescent="0.25">
      <c r="A9" s="5" t="s">
        <v>17</v>
      </c>
      <c r="B9" s="6">
        <v>109.80564677948146</v>
      </c>
      <c r="C9" s="7">
        <v>0.58823529411764708</v>
      </c>
      <c r="D9" s="8">
        <v>3.3930000000000002E-2</v>
      </c>
      <c r="E9" s="9">
        <v>4.3450000000000003E-2</v>
      </c>
      <c r="F9" s="8">
        <v>1.7780000000000001E-2</v>
      </c>
      <c r="G9" s="9">
        <v>2.3939999999999999E-2</v>
      </c>
      <c r="H9" s="8">
        <v>3.8E-3</v>
      </c>
      <c r="I9" s="10">
        <v>2.7999999999999998E-4</v>
      </c>
      <c r="J9" s="10">
        <v>0.9</v>
      </c>
      <c r="K9" s="10">
        <v>-117</v>
      </c>
      <c r="L9" s="10">
        <v>1094</v>
      </c>
      <c r="M9" s="10">
        <v>18</v>
      </c>
      <c r="N9" s="10">
        <v>24</v>
      </c>
      <c r="O9" s="11">
        <v>24</v>
      </c>
      <c r="P9" s="10">
        <v>2</v>
      </c>
      <c r="Q9" s="11">
        <f t="shared" si="0"/>
        <v>25</v>
      </c>
      <c r="R9" s="11">
        <f t="shared" si="0"/>
        <v>-1100</v>
      </c>
      <c r="S9" s="12">
        <v>24</v>
      </c>
      <c r="T9" s="5">
        <v>2</v>
      </c>
      <c r="U9" s="13"/>
      <c r="V9" s="13"/>
    </row>
    <row r="10" spans="1:24" x14ac:dyDescent="0.25">
      <c r="A10" s="5" t="s">
        <v>18</v>
      </c>
      <c r="B10" s="6">
        <v>86.948303339695528</v>
      </c>
      <c r="C10" s="7">
        <v>0.56818181818181823</v>
      </c>
      <c r="D10" s="8">
        <v>4.1860000000000001E-2</v>
      </c>
      <c r="E10" s="9">
        <v>7.7939999999999995E-2</v>
      </c>
      <c r="F10" s="8">
        <v>2.2110000000000001E-2</v>
      </c>
      <c r="G10" s="9">
        <v>4.385E-2</v>
      </c>
      <c r="H10" s="8">
        <v>3.8300000000000001E-3</v>
      </c>
      <c r="I10" s="10">
        <v>5.1999999999999995E-4</v>
      </c>
      <c r="J10" s="10">
        <v>0.9</v>
      </c>
      <c r="K10" s="10">
        <v>-185</v>
      </c>
      <c r="L10" s="10">
        <v>1673</v>
      </c>
      <c r="M10" s="10">
        <v>22</v>
      </c>
      <c r="N10" s="10">
        <v>44</v>
      </c>
      <c r="O10" s="11">
        <v>25</v>
      </c>
      <c r="P10" s="10">
        <v>3</v>
      </c>
      <c r="Q10" s="11">
        <f t="shared" si="0"/>
        <v>12</v>
      </c>
      <c r="R10" s="11">
        <f t="shared" si="0"/>
        <v>-1366.6666666666665</v>
      </c>
      <c r="S10" s="12">
        <v>25</v>
      </c>
      <c r="T10" s="5">
        <v>3</v>
      </c>
      <c r="U10" s="13"/>
      <c r="V10" s="13"/>
    </row>
    <row r="11" spans="1:24" s="16" customFormat="1" x14ac:dyDescent="0.25">
      <c r="A11" s="5" t="s">
        <v>19</v>
      </c>
      <c r="B11" s="6">
        <v>86.480421676514368</v>
      </c>
      <c r="C11" s="7">
        <v>0.50761421319796951</v>
      </c>
      <c r="D11" s="8">
        <v>0.22933999999999999</v>
      </c>
      <c r="E11" s="9">
        <v>4.3459999999999999E-2</v>
      </c>
      <c r="F11" s="8">
        <v>0.11312</v>
      </c>
      <c r="G11" s="9">
        <v>3.0839999999999999E-2</v>
      </c>
      <c r="H11" s="8">
        <v>3.5799999999999998E-3</v>
      </c>
      <c r="I11" s="10">
        <v>3.5E-4</v>
      </c>
      <c r="J11" s="10">
        <v>0.9</v>
      </c>
      <c r="K11" s="10">
        <v>3047</v>
      </c>
      <c r="L11" s="10">
        <v>307</v>
      </c>
      <c r="M11" s="10">
        <v>109</v>
      </c>
      <c r="N11" s="10">
        <v>28</v>
      </c>
      <c r="O11" s="11">
        <v>23</v>
      </c>
      <c r="P11" s="10">
        <v>2</v>
      </c>
      <c r="Q11" s="11">
        <f t="shared" si="0"/>
        <v>-373.91304347826082</v>
      </c>
      <c r="R11" s="11">
        <f t="shared" si="0"/>
        <v>-1300</v>
      </c>
      <c r="S11" s="12">
        <v>23</v>
      </c>
      <c r="T11" s="5">
        <v>2</v>
      </c>
      <c r="U11" s="15"/>
      <c r="V11" s="15"/>
    </row>
    <row r="12" spans="1:24" s="16" customFormat="1" x14ac:dyDescent="0.25">
      <c r="A12" s="5" t="s">
        <v>20</v>
      </c>
      <c r="B12" s="6">
        <v>263.41561077981027</v>
      </c>
      <c r="C12" s="7">
        <v>0.52631578947368418</v>
      </c>
      <c r="D12" s="8">
        <v>1.298E-2</v>
      </c>
      <c r="E12" s="9">
        <v>2.8989999999999998E-2</v>
      </c>
      <c r="F12" s="8">
        <v>6.13E-3</v>
      </c>
      <c r="G12" s="9">
        <v>1.401E-2</v>
      </c>
      <c r="H12" s="8">
        <v>3.4299999999999999E-3</v>
      </c>
      <c r="I12" s="10">
        <v>2.0000000000000001E-4</v>
      </c>
      <c r="J12" s="10">
        <v>0.9</v>
      </c>
      <c r="K12" s="10">
        <v>-1149</v>
      </c>
      <c r="L12" s="10">
        <v>940</v>
      </c>
      <c r="M12" s="10">
        <v>6</v>
      </c>
      <c r="N12" s="10">
        <v>14</v>
      </c>
      <c r="O12" s="11">
        <v>22</v>
      </c>
      <c r="P12" s="10">
        <v>1</v>
      </c>
      <c r="Q12" s="11">
        <f t="shared" si="0"/>
        <v>72.727272727272734</v>
      </c>
      <c r="R12" s="11">
        <f t="shared" si="0"/>
        <v>-1300</v>
      </c>
      <c r="S12" s="12">
        <v>22</v>
      </c>
      <c r="T12" s="5">
        <v>1</v>
      </c>
      <c r="U12" s="15"/>
      <c r="V12" s="13"/>
    </row>
    <row r="13" spans="1:24" x14ac:dyDescent="0.25">
      <c r="A13" s="14" t="s">
        <v>21</v>
      </c>
      <c r="B13" s="6">
        <v>263.61335699217358</v>
      </c>
      <c r="C13" s="7">
        <v>0.88495575221238942</v>
      </c>
      <c r="D13" s="8">
        <v>3.73E-2</v>
      </c>
      <c r="E13" s="9">
        <v>2.4150000000000001E-2</v>
      </c>
      <c r="F13" s="8">
        <v>1.4590000000000001E-2</v>
      </c>
      <c r="G13" s="9">
        <v>1.009E-2</v>
      </c>
      <c r="H13" s="8">
        <v>2.8400000000000001E-3</v>
      </c>
      <c r="I13" s="10">
        <v>1.3999999999999999E-4</v>
      </c>
      <c r="J13" s="10">
        <v>0.9</v>
      </c>
      <c r="K13" s="10">
        <v>-453</v>
      </c>
      <c r="L13" s="10">
        <v>799</v>
      </c>
      <c r="M13" s="10">
        <v>15</v>
      </c>
      <c r="N13" s="10">
        <v>10</v>
      </c>
      <c r="O13" s="11">
        <v>18.3</v>
      </c>
      <c r="P13" s="10">
        <v>0.9</v>
      </c>
      <c r="Q13" s="11">
        <f t="shared" si="0"/>
        <v>18.032786885245898</v>
      </c>
      <c r="R13" s="11">
        <f t="shared" si="0"/>
        <v>-1011.1111111111111</v>
      </c>
      <c r="S13" s="12">
        <v>18.3</v>
      </c>
      <c r="T13" s="5">
        <v>0.9</v>
      </c>
      <c r="U13" s="13"/>
      <c r="V13" s="13"/>
    </row>
    <row r="14" spans="1:24" s="16" customFormat="1" x14ac:dyDescent="0.25">
      <c r="A14" s="5" t="s">
        <v>22</v>
      </c>
      <c r="B14" s="6">
        <v>168.9741384644889</v>
      </c>
      <c r="C14" s="7">
        <v>0.35971223021582738</v>
      </c>
      <c r="D14" s="8">
        <v>8.8730000000000003E-2</v>
      </c>
      <c r="E14" s="9">
        <v>4.1799999999999997E-2</v>
      </c>
      <c r="F14" s="8">
        <v>3.721E-2</v>
      </c>
      <c r="G14" s="9">
        <v>2.034E-2</v>
      </c>
      <c r="H14" s="8">
        <v>3.0400000000000002E-3</v>
      </c>
      <c r="I14" s="10">
        <v>2.5999999999999998E-4</v>
      </c>
      <c r="J14" s="10">
        <v>0.9</v>
      </c>
      <c r="K14" s="10">
        <v>1398</v>
      </c>
      <c r="L14" s="10">
        <v>941</v>
      </c>
      <c r="M14" s="10">
        <v>37</v>
      </c>
      <c r="N14" s="10">
        <v>20</v>
      </c>
      <c r="O14" s="11">
        <v>20</v>
      </c>
      <c r="P14" s="10">
        <v>2</v>
      </c>
      <c r="Q14" s="11">
        <f t="shared" si="0"/>
        <v>-85.000000000000014</v>
      </c>
      <c r="R14" s="11">
        <f t="shared" si="0"/>
        <v>-900</v>
      </c>
      <c r="S14" s="12">
        <v>20</v>
      </c>
      <c r="T14" s="5">
        <v>2</v>
      </c>
      <c r="U14" s="15"/>
      <c r="V14" s="13"/>
    </row>
    <row r="15" spans="1:24" x14ac:dyDescent="0.25">
      <c r="A15" s="14" t="s">
        <v>23</v>
      </c>
      <c r="B15" s="6">
        <v>69.108770038629785</v>
      </c>
      <c r="C15" s="7">
        <v>0.62893081761006286</v>
      </c>
      <c r="D15" s="8">
        <v>5.3330000000000002E-2</v>
      </c>
      <c r="E15" s="9">
        <v>8.9200000000000002E-2</v>
      </c>
      <c r="F15" s="8">
        <v>2.504E-2</v>
      </c>
      <c r="G15" s="9">
        <v>4.5220000000000003E-2</v>
      </c>
      <c r="H15" s="8">
        <v>3.4099999999999998E-3</v>
      </c>
      <c r="I15" s="10">
        <v>5.1000000000000004E-4</v>
      </c>
      <c r="J15" s="10">
        <v>0.9</v>
      </c>
      <c r="K15" s="10">
        <v>343</v>
      </c>
      <c r="L15" s="10">
        <v>1911</v>
      </c>
      <c r="M15" s="10">
        <v>25</v>
      </c>
      <c r="N15" s="10">
        <v>45</v>
      </c>
      <c r="O15" s="11">
        <v>22</v>
      </c>
      <c r="P15" s="10">
        <v>3</v>
      </c>
      <c r="Q15" s="11">
        <f t="shared" si="0"/>
        <v>-13.636363636363647</v>
      </c>
      <c r="R15" s="11">
        <f t="shared" si="0"/>
        <v>-1400</v>
      </c>
      <c r="S15" s="12">
        <v>22</v>
      </c>
      <c r="T15" s="5">
        <v>3</v>
      </c>
      <c r="U15" s="13"/>
      <c r="V15" s="13"/>
    </row>
    <row r="16" spans="1:24" x14ac:dyDescent="0.25">
      <c r="A16" s="14" t="s">
        <v>24</v>
      </c>
      <c r="B16" s="6">
        <v>159.08506225513923</v>
      </c>
      <c r="C16" s="7">
        <v>0.66666666666666663</v>
      </c>
      <c r="D16" s="8">
        <v>4.5929999999999999E-2</v>
      </c>
      <c r="E16" s="9">
        <v>4.4359999999999997E-2</v>
      </c>
      <c r="F16" s="8">
        <v>1.661E-2</v>
      </c>
      <c r="G16" s="9">
        <v>1.7229999999999999E-2</v>
      </c>
      <c r="H16" s="8">
        <v>2.6199999999999999E-3</v>
      </c>
      <c r="I16" s="10">
        <v>2.1000000000000001E-4</v>
      </c>
      <c r="J16" s="10">
        <v>0.9</v>
      </c>
      <c r="K16" s="10">
        <v>-6</v>
      </c>
      <c r="L16" s="10">
        <v>1192</v>
      </c>
      <c r="M16" s="10">
        <v>17</v>
      </c>
      <c r="N16" s="10">
        <v>17</v>
      </c>
      <c r="O16" s="11">
        <v>17</v>
      </c>
      <c r="P16" s="10">
        <v>1</v>
      </c>
      <c r="Q16" s="11">
        <f t="shared" si="0"/>
        <v>0</v>
      </c>
      <c r="R16" s="11">
        <f t="shared" si="0"/>
        <v>-1600</v>
      </c>
      <c r="S16" s="12">
        <v>17</v>
      </c>
      <c r="T16" s="5">
        <v>1</v>
      </c>
      <c r="U16" s="13"/>
      <c r="V16" s="13"/>
    </row>
    <row r="17" spans="1:22" x14ac:dyDescent="0.25">
      <c r="A17" s="5" t="s">
        <v>25</v>
      </c>
      <c r="B17" s="6">
        <v>567.02575978681682</v>
      </c>
      <c r="C17" s="7">
        <v>1.3698630136986301</v>
      </c>
      <c r="D17" s="8">
        <v>4.4589999999999998E-2</v>
      </c>
      <c r="E17" s="9">
        <v>5.6600000000000001E-3</v>
      </c>
      <c r="F17" s="8">
        <v>3.5540000000000002E-2</v>
      </c>
      <c r="G17" s="9">
        <v>5.4299999999999999E-3</v>
      </c>
      <c r="H17" s="8">
        <v>5.7800000000000004E-3</v>
      </c>
      <c r="I17" s="10">
        <v>1.7000000000000001E-4</v>
      </c>
      <c r="J17" s="10">
        <v>0.9</v>
      </c>
      <c r="K17" s="10">
        <v>-40</v>
      </c>
      <c r="L17" s="10">
        <v>210</v>
      </c>
      <c r="M17" s="10">
        <v>35</v>
      </c>
      <c r="N17" s="10">
        <v>5</v>
      </c>
      <c r="O17" s="11">
        <v>37</v>
      </c>
      <c r="P17" s="10">
        <v>1</v>
      </c>
      <c r="Q17" s="11">
        <f t="shared" si="0"/>
        <v>5.4054054054054053</v>
      </c>
      <c r="R17" s="11">
        <f t="shared" si="0"/>
        <v>-400</v>
      </c>
      <c r="S17" s="12">
        <v>37</v>
      </c>
      <c r="T17" s="5">
        <v>1</v>
      </c>
      <c r="U17" s="13"/>
      <c r="V17" s="13"/>
    </row>
    <row r="18" spans="1:22" x14ac:dyDescent="0.25">
      <c r="A18" s="5" t="s">
        <v>26</v>
      </c>
      <c r="B18" s="6">
        <v>75.821881975858489</v>
      </c>
      <c r="C18" s="7">
        <v>0.31948881789137379</v>
      </c>
      <c r="D18" s="8">
        <v>5.253E-2</v>
      </c>
      <c r="E18" s="9">
        <v>5.7930000000000002E-2</v>
      </c>
      <c r="F18" s="8">
        <v>3.1119999999999998E-2</v>
      </c>
      <c r="G18" s="9">
        <v>3.703E-2</v>
      </c>
      <c r="H18" s="8">
        <v>4.3E-3</v>
      </c>
      <c r="I18" s="10">
        <v>4.2000000000000002E-4</v>
      </c>
      <c r="J18" s="10">
        <v>0.9</v>
      </c>
      <c r="K18" s="10">
        <v>309</v>
      </c>
      <c r="L18" s="10">
        <v>1309</v>
      </c>
      <c r="M18" s="10">
        <v>31</v>
      </c>
      <c r="N18" s="10">
        <v>36</v>
      </c>
      <c r="O18" s="11">
        <v>28</v>
      </c>
      <c r="P18" s="10">
        <v>3</v>
      </c>
      <c r="Q18" s="11">
        <f t="shared" si="0"/>
        <v>-10.714285714285721</v>
      </c>
      <c r="R18" s="11">
        <f t="shared" si="0"/>
        <v>-1100</v>
      </c>
      <c r="S18" s="12">
        <v>28</v>
      </c>
      <c r="T18" s="5">
        <v>3</v>
      </c>
      <c r="U18" s="13"/>
      <c r="V18" s="15"/>
    </row>
    <row r="19" spans="1:22" s="16" customFormat="1" x14ac:dyDescent="0.25">
      <c r="A19" s="5" t="s">
        <v>27</v>
      </c>
      <c r="B19" s="6">
        <v>93.138547092722604</v>
      </c>
      <c r="C19" s="7">
        <v>0.76923076923076916</v>
      </c>
      <c r="D19" s="8">
        <v>0.12435</v>
      </c>
      <c r="E19" s="9">
        <v>6.2390000000000001E-2</v>
      </c>
      <c r="F19" s="8">
        <v>5.3379999999999997E-2</v>
      </c>
      <c r="G19" s="9">
        <v>3.2059999999999998E-2</v>
      </c>
      <c r="H19" s="8">
        <v>3.1099999999999999E-3</v>
      </c>
      <c r="I19" s="10">
        <v>3.5E-4</v>
      </c>
      <c r="J19" s="10">
        <v>0.9</v>
      </c>
      <c r="K19" s="10">
        <v>2020</v>
      </c>
      <c r="L19" s="10">
        <v>1117</v>
      </c>
      <c r="M19" s="10">
        <v>53</v>
      </c>
      <c r="N19" s="10">
        <v>31</v>
      </c>
      <c r="O19" s="11">
        <v>20</v>
      </c>
      <c r="P19" s="10">
        <v>2</v>
      </c>
      <c r="Q19" s="11">
        <f t="shared" si="0"/>
        <v>-165</v>
      </c>
      <c r="R19" s="11">
        <f t="shared" si="0"/>
        <v>-1450</v>
      </c>
      <c r="S19" s="12">
        <v>20</v>
      </c>
      <c r="T19" s="5">
        <v>2</v>
      </c>
      <c r="U19" s="15"/>
      <c r="V19" s="13"/>
    </row>
    <row r="20" spans="1:22" x14ac:dyDescent="0.25">
      <c r="A20" s="5" t="s">
        <v>28</v>
      </c>
      <c r="B20" s="6">
        <v>91.704648680881988</v>
      </c>
      <c r="C20" s="7">
        <v>0.625</v>
      </c>
      <c r="D20" s="8">
        <v>4.3150000000000001E-2</v>
      </c>
      <c r="E20" s="9">
        <v>3.9940000000000003E-2</v>
      </c>
      <c r="F20" s="8">
        <v>3.9070000000000001E-2</v>
      </c>
      <c r="G20" s="9">
        <v>3.882E-2</v>
      </c>
      <c r="H20" s="8">
        <v>6.5700000000000003E-3</v>
      </c>
      <c r="I20" s="10">
        <v>5.0000000000000001E-4</v>
      </c>
      <c r="J20" s="10">
        <v>0.9</v>
      </c>
      <c r="K20" s="10">
        <v>-115</v>
      </c>
      <c r="L20" s="10">
        <v>1135</v>
      </c>
      <c r="M20" s="10">
        <v>39</v>
      </c>
      <c r="N20" s="10">
        <v>38</v>
      </c>
      <c r="O20" s="11">
        <v>42</v>
      </c>
      <c r="P20" s="10">
        <v>3</v>
      </c>
      <c r="Q20" s="11">
        <f t="shared" si="0"/>
        <v>7.1428571428571397</v>
      </c>
      <c r="R20" s="11">
        <f t="shared" si="0"/>
        <v>-1166.6666666666665</v>
      </c>
      <c r="S20" s="12">
        <v>42</v>
      </c>
      <c r="T20" s="5">
        <v>3</v>
      </c>
      <c r="U20" s="13"/>
      <c r="V20" s="13"/>
    </row>
    <row r="21" spans="1:22" x14ac:dyDescent="0.25">
      <c r="A21" s="5" t="s">
        <v>29</v>
      </c>
      <c r="B21" s="6">
        <v>222.03808824557069</v>
      </c>
      <c r="C21" s="7">
        <v>0.79365079365079361</v>
      </c>
      <c r="D21" s="8">
        <v>4.9849999999999998E-2</v>
      </c>
      <c r="E21" s="9">
        <v>6.2960000000000002E-2</v>
      </c>
      <c r="F21" s="8">
        <v>2.18E-2</v>
      </c>
      <c r="G21" s="9">
        <v>2.9420000000000002E-2</v>
      </c>
      <c r="H21" s="8">
        <v>3.1700000000000001E-3</v>
      </c>
      <c r="I21" s="10">
        <v>3.1E-4</v>
      </c>
      <c r="J21" s="10">
        <v>0.9</v>
      </c>
      <c r="K21" s="10">
        <v>188</v>
      </c>
      <c r="L21" s="10">
        <v>1229</v>
      </c>
      <c r="M21" s="10">
        <v>22</v>
      </c>
      <c r="N21" s="10">
        <v>29</v>
      </c>
      <c r="O21" s="11">
        <v>20</v>
      </c>
      <c r="P21" s="10">
        <v>2</v>
      </c>
      <c r="Q21" s="11">
        <f t="shared" si="0"/>
        <v>-10.000000000000009</v>
      </c>
      <c r="R21" s="11">
        <f t="shared" si="0"/>
        <v>-1350</v>
      </c>
      <c r="S21" s="12">
        <v>20</v>
      </c>
      <c r="T21" s="5">
        <v>2</v>
      </c>
      <c r="U21" s="13"/>
      <c r="V21" s="13"/>
    </row>
    <row r="22" spans="1:22" x14ac:dyDescent="0.25">
      <c r="A22" s="5" t="s">
        <v>30</v>
      </c>
      <c r="B22" s="6">
        <v>201.34743854908666</v>
      </c>
      <c r="C22" s="7">
        <v>0.71942446043165476</v>
      </c>
      <c r="D22" s="8">
        <v>7.0290000000000005E-2</v>
      </c>
      <c r="E22" s="9">
        <v>2.9510000000000002E-2</v>
      </c>
      <c r="F22" s="8">
        <v>3.0880000000000001E-2</v>
      </c>
      <c r="G22" s="9">
        <v>1.468E-2</v>
      </c>
      <c r="H22" s="8">
        <v>3.1900000000000001E-3</v>
      </c>
      <c r="I22" s="10">
        <v>2.0000000000000001E-4</v>
      </c>
      <c r="J22" s="10">
        <v>0.9</v>
      </c>
      <c r="K22" s="10">
        <v>937</v>
      </c>
      <c r="L22" s="10">
        <v>807</v>
      </c>
      <c r="M22" s="10">
        <v>31</v>
      </c>
      <c r="N22" s="10">
        <v>14</v>
      </c>
      <c r="O22" s="11">
        <v>21</v>
      </c>
      <c r="P22" s="10">
        <v>1</v>
      </c>
      <c r="Q22" s="11">
        <f t="shared" si="0"/>
        <v>-47.619047619047628</v>
      </c>
      <c r="R22" s="11">
        <f t="shared" si="0"/>
        <v>-1300</v>
      </c>
      <c r="S22" s="12">
        <v>21</v>
      </c>
      <c r="T22" s="5">
        <v>1</v>
      </c>
      <c r="U22" s="13"/>
      <c r="V22" s="15"/>
    </row>
    <row r="23" spans="1:22" s="16" customFormat="1" x14ac:dyDescent="0.25">
      <c r="A23" s="5" t="s">
        <v>31</v>
      </c>
      <c r="B23" s="6">
        <v>84.895432604553434</v>
      </c>
      <c r="C23" s="7">
        <v>0.34722222222222221</v>
      </c>
      <c r="D23" s="8">
        <v>6.0800000000000003E-3</v>
      </c>
      <c r="E23" s="9">
        <v>0.11863</v>
      </c>
      <c r="F23" s="8">
        <v>2.3400000000000001E-3</v>
      </c>
      <c r="G23" s="9">
        <v>4.6050000000000001E-2</v>
      </c>
      <c r="H23" s="8">
        <v>2.7799999999999999E-3</v>
      </c>
      <c r="I23" s="10">
        <v>5.1999999999999995E-4</v>
      </c>
      <c r="J23" s="10">
        <v>0.9</v>
      </c>
      <c r="K23" s="10">
        <v>-1582</v>
      </c>
      <c r="L23" s="10">
        <v>2717</v>
      </c>
      <c r="M23" s="10">
        <v>2</v>
      </c>
      <c r="N23" s="10">
        <v>47</v>
      </c>
      <c r="O23" s="11">
        <v>18</v>
      </c>
      <c r="P23" s="10">
        <v>3</v>
      </c>
      <c r="Q23" s="11">
        <f t="shared" si="0"/>
        <v>88.888888888888886</v>
      </c>
      <c r="R23" s="11">
        <f t="shared" si="0"/>
        <v>-1466.6666666666665</v>
      </c>
      <c r="S23" s="12">
        <v>18</v>
      </c>
      <c r="T23" s="5">
        <v>3</v>
      </c>
      <c r="U23" s="15"/>
      <c r="V23" s="13"/>
    </row>
    <row r="24" spans="1:22" s="16" customFormat="1" x14ac:dyDescent="0.25">
      <c r="A24" s="14" t="s">
        <v>32</v>
      </c>
      <c r="B24" s="6">
        <v>105.72658993435856</v>
      </c>
      <c r="C24" s="7">
        <v>0.37878787878787878</v>
      </c>
      <c r="D24" s="8">
        <v>0.12659000000000001</v>
      </c>
      <c r="E24" s="9">
        <v>4.8779999999999997E-2</v>
      </c>
      <c r="F24" s="8">
        <v>5.3120000000000001E-2</v>
      </c>
      <c r="G24" s="9">
        <v>2.4910000000000002E-2</v>
      </c>
      <c r="H24" s="8">
        <v>3.0400000000000002E-3</v>
      </c>
      <c r="I24" s="10">
        <v>2.9E-4</v>
      </c>
      <c r="J24" s="10">
        <v>0.9</v>
      </c>
      <c r="K24" s="10">
        <v>2051</v>
      </c>
      <c r="L24" s="10">
        <v>827</v>
      </c>
      <c r="M24" s="10">
        <v>53</v>
      </c>
      <c r="N24" s="10">
        <v>24</v>
      </c>
      <c r="O24" s="11">
        <v>20</v>
      </c>
      <c r="P24" s="10">
        <v>2</v>
      </c>
      <c r="Q24" s="11">
        <f t="shared" si="0"/>
        <v>-165</v>
      </c>
      <c r="R24" s="11">
        <f t="shared" si="0"/>
        <v>-1100</v>
      </c>
      <c r="S24" s="12">
        <v>20</v>
      </c>
      <c r="T24" s="5">
        <v>2</v>
      </c>
      <c r="U24" s="15"/>
      <c r="V24" s="13"/>
    </row>
    <row r="25" spans="1:22" x14ac:dyDescent="0.25">
      <c r="A25" s="14" t="s">
        <v>33</v>
      </c>
      <c r="B25" s="6">
        <v>74.434819441791561</v>
      </c>
      <c r="C25" s="7">
        <v>0.35087719298245612</v>
      </c>
      <c r="D25" s="8">
        <v>3.3550000000000003E-2</v>
      </c>
      <c r="E25" s="9">
        <v>8.9139999999999997E-2</v>
      </c>
      <c r="F25" s="8">
        <v>1.2959999999999999E-2</v>
      </c>
      <c r="G25" s="9">
        <v>3.6089999999999997E-2</v>
      </c>
      <c r="H25" s="8">
        <v>2.8E-3</v>
      </c>
      <c r="I25" s="10">
        <v>4.0000000000000002E-4</v>
      </c>
      <c r="J25" s="10">
        <v>0.9</v>
      </c>
      <c r="K25" s="10">
        <v>-133</v>
      </c>
      <c r="L25" s="10">
        <v>2030</v>
      </c>
      <c r="M25" s="10">
        <v>13</v>
      </c>
      <c r="N25" s="10">
        <v>36</v>
      </c>
      <c r="O25" s="11">
        <v>18</v>
      </c>
      <c r="P25" s="10">
        <v>3</v>
      </c>
      <c r="Q25" s="11">
        <f t="shared" si="0"/>
        <v>27.777777777777779</v>
      </c>
      <c r="R25" s="11">
        <f t="shared" si="0"/>
        <v>-1100</v>
      </c>
      <c r="S25" s="12">
        <v>18</v>
      </c>
      <c r="T25" s="5">
        <v>3</v>
      </c>
      <c r="U25" s="13"/>
      <c r="V25" s="13"/>
    </row>
    <row r="26" spans="1:22" s="16" customFormat="1" x14ac:dyDescent="0.25">
      <c r="A26" s="5" t="s">
        <v>34</v>
      </c>
      <c r="B26" s="6">
        <v>55.833770445979759</v>
      </c>
      <c r="C26" s="7">
        <v>0.4504504504504504</v>
      </c>
      <c r="D26" s="8">
        <v>1.8089999999999998E-2</v>
      </c>
      <c r="E26" s="9">
        <v>0.13886000000000001</v>
      </c>
      <c r="F26" s="8">
        <v>7.7000000000000002E-3</v>
      </c>
      <c r="G26" s="9">
        <v>6.0560000000000003E-2</v>
      </c>
      <c r="H26" s="8">
        <v>3.0899999999999999E-3</v>
      </c>
      <c r="I26" s="10">
        <v>6.4999999999999997E-4</v>
      </c>
      <c r="J26" s="10">
        <v>0.9</v>
      </c>
      <c r="K26" s="10">
        <v>-862</v>
      </c>
      <c r="L26" s="10">
        <v>3283</v>
      </c>
      <c r="M26" s="10">
        <v>8</v>
      </c>
      <c r="N26" s="10">
        <v>61</v>
      </c>
      <c r="O26" s="11">
        <v>20</v>
      </c>
      <c r="P26" s="10">
        <v>4</v>
      </c>
      <c r="Q26" s="11">
        <f t="shared" si="0"/>
        <v>60</v>
      </c>
      <c r="R26" s="11">
        <f t="shared" si="0"/>
        <v>-1425</v>
      </c>
      <c r="S26" s="12">
        <v>20</v>
      </c>
      <c r="T26" s="5">
        <v>4</v>
      </c>
      <c r="U26" s="15"/>
      <c r="V26" s="13"/>
    </row>
    <row r="27" spans="1:22" x14ac:dyDescent="0.25">
      <c r="A27" s="5" t="s">
        <v>35</v>
      </c>
      <c r="B27" s="6">
        <v>176.56765644697671</v>
      </c>
      <c r="C27" s="7">
        <v>0.81967213114754101</v>
      </c>
      <c r="D27" s="8">
        <v>4.2930000000000003E-2</v>
      </c>
      <c r="E27" s="9">
        <v>1.6789999999999999E-2</v>
      </c>
      <c r="F27" s="8">
        <v>3.3799999999999997E-2</v>
      </c>
      <c r="G27" s="9">
        <v>1.443E-2</v>
      </c>
      <c r="H27" s="8">
        <v>5.7099999999999998E-3</v>
      </c>
      <c r="I27" s="10">
        <v>2.3000000000000001E-4</v>
      </c>
      <c r="J27" s="10">
        <v>0.9</v>
      </c>
      <c r="K27" s="10">
        <v>-127</v>
      </c>
      <c r="L27" s="10">
        <v>533</v>
      </c>
      <c r="M27" s="10">
        <v>34</v>
      </c>
      <c r="N27" s="10">
        <v>14</v>
      </c>
      <c r="O27" s="11">
        <v>37</v>
      </c>
      <c r="P27" s="10">
        <v>1</v>
      </c>
      <c r="Q27" s="11">
        <f t="shared" si="0"/>
        <v>8.1081081081081035</v>
      </c>
      <c r="R27" s="11">
        <f t="shared" si="0"/>
        <v>-1300</v>
      </c>
      <c r="S27" s="12">
        <v>37</v>
      </c>
      <c r="T27" s="5">
        <v>1</v>
      </c>
      <c r="U27" s="13"/>
      <c r="V27" s="13"/>
    </row>
    <row r="28" spans="1:22" x14ac:dyDescent="0.25">
      <c r="A28" s="14" t="s">
        <v>36</v>
      </c>
      <c r="B28" s="6">
        <v>764.74521918835694</v>
      </c>
      <c r="C28" s="7">
        <v>2.1276595744680851</v>
      </c>
      <c r="D28" s="8">
        <v>3.7190000000000001E-2</v>
      </c>
      <c r="E28" s="9">
        <v>3.7200000000000002E-3</v>
      </c>
      <c r="F28" s="8">
        <v>2.9159999999999998E-2</v>
      </c>
      <c r="G28" s="9">
        <v>3.5899999999999999E-3</v>
      </c>
      <c r="H28" s="8">
        <v>5.6899999999999997E-3</v>
      </c>
      <c r="I28" s="10">
        <v>1.4999999999999999E-4</v>
      </c>
      <c r="J28" s="10">
        <v>0.9</v>
      </c>
      <c r="K28" s="10">
        <v>-460</v>
      </c>
      <c r="L28" s="10">
        <v>292</v>
      </c>
      <c r="M28" s="10">
        <v>29</v>
      </c>
      <c r="N28" s="10">
        <v>4</v>
      </c>
      <c r="O28" s="11">
        <v>36.6</v>
      </c>
      <c r="P28" s="10">
        <v>1</v>
      </c>
      <c r="Q28" s="11">
        <f t="shared" si="0"/>
        <v>20.765027322404372</v>
      </c>
      <c r="R28" s="11">
        <f t="shared" si="0"/>
        <v>-300</v>
      </c>
      <c r="S28" s="12">
        <v>36.6</v>
      </c>
      <c r="T28" s="5">
        <v>1</v>
      </c>
      <c r="U28" s="13"/>
      <c r="V28" s="15"/>
    </row>
    <row r="29" spans="1:22" x14ac:dyDescent="0.25">
      <c r="A29" s="14" t="s">
        <v>37</v>
      </c>
      <c r="B29" s="6">
        <v>166.38312974633467</v>
      </c>
      <c r="C29" s="7">
        <v>0.52356020942408377</v>
      </c>
      <c r="D29" s="8">
        <v>4.1360000000000001E-2</v>
      </c>
      <c r="E29" s="9">
        <v>2.9170000000000001E-2</v>
      </c>
      <c r="F29" s="8">
        <v>2.1770000000000001E-2</v>
      </c>
      <c r="G29" s="9">
        <v>1.6420000000000001E-2</v>
      </c>
      <c r="H29" s="8">
        <v>3.82E-3</v>
      </c>
      <c r="I29" s="10">
        <v>2.1000000000000001E-4</v>
      </c>
      <c r="J29" s="10">
        <v>0.9</v>
      </c>
      <c r="K29" s="10">
        <v>-212</v>
      </c>
      <c r="L29" s="10">
        <v>955</v>
      </c>
      <c r="M29" s="10">
        <v>22</v>
      </c>
      <c r="N29" s="10">
        <v>16</v>
      </c>
      <c r="O29" s="11">
        <v>25</v>
      </c>
      <c r="P29" s="10">
        <v>1</v>
      </c>
      <c r="Q29" s="11">
        <f t="shared" si="0"/>
        <v>12</v>
      </c>
      <c r="R29" s="11">
        <f t="shared" si="0"/>
        <v>-1500</v>
      </c>
      <c r="S29" s="12">
        <v>25</v>
      </c>
      <c r="T29" s="5">
        <v>1</v>
      </c>
      <c r="U29" s="13"/>
      <c r="V29" s="13"/>
    </row>
    <row r="30" spans="1:22" x14ac:dyDescent="0.25">
      <c r="A30" s="5" t="s">
        <v>38</v>
      </c>
      <c r="B30" s="6">
        <v>106.36577741860278</v>
      </c>
      <c r="C30" s="7">
        <v>0.43103448275862072</v>
      </c>
      <c r="D30" s="8">
        <v>6.7780000000000007E-2</v>
      </c>
      <c r="E30" s="9">
        <v>4.2930000000000003E-2</v>
      </c>
      <c r="F30" s="8">
        <v>3.8109999999999998E-2</v>
      </c>
      <c r="G30" s="9">
        <v>2.6790000000000001E-2</v>
      </c>
      <c r="H30" s="8">
        <v>4.0800000000000003E-3</v>
      </c>
      <c r="I30" s="10">
        <v>3.2000000000000003E-4</v>
      </c>
      <c r="J30" s="10">
        <v>0.9</v>
      </c>
      <c r="K30" s="10">
        <v>862</v>
      </c>
      <c r="L30" s="10">
        <v>1188</v>
      </c>
      <c r="M30" s="10">
        <v>38</v>
      </c>
      <c r="N30" s="10">
        <v>26</v>
      </c>
      <c r="O30" s="11">
        <v>26</v>
      </c>
      <c r="P30" s="10">
        <v>2</v>
      </c>
      <c r="Q30" s="11">
        <f t="shared" si="0"/>
        <v>-46.153846153846146</v>
      </c>
      <c r="R30" s="11">
        <f t="shared" si="0"/>
        <v>-1200</v>
      </c>
      <c r="S30" s="12">
        <v>26</v>
      </c>
      <c r="T30" s="5">
        <v>2</v>
      </c>
      <c r="U30" s="13"/>
      <c r="V30" s="15"/>
    </row>
    <row r="31" spans="1:22" x14ac:dyDescent="0.25">
      <c r="A31" s="5" t="s">
        <v>39</v>
      </c>
      <c r="B31" s="6">
        <v>1107.0635310978312</v>
      </c>
      <c r="C31" s="7">
        <v>7.3046018991964945E-2</v>
      </c>
      <c r="D31" s="8">
        <v>3.1489999999999997E-2</v>
      </c>
      <c r="E31" s="9">
        <v>5.0499999999999998E-3</v>
      </c>
      <c r="F31" s="8">
        <v>1.363E-2</v>
      </c>
      <c r="G31" s="9">
        <v>2.5300000000000001E-3</v>
      </c>
      <c r="H31" s="8">
        <v>3.14E-3</v>
      </c>
      <c r="I31" s="10">
        <v>9.0000000000000006E-5</v>
      </c>
      <c r="J31" s="10">
        <v>0.9</v>
      </c>
      <c r="K31" s="10">
        <v>-219</v>
      </c>
      <c r="L31" s="10">
        <v>181</v>
      </c>
      <c r="M31" s="10">
        <v>14</v>
      </c>
      <c r="N31" s="10">
        <v>3</v>
      </c>
      <c r="O31" s="11">
        <v>20.2</v>
      </c>
      <c r="P31" s="10">
        <v>0.6</v>
      </c>
      <c r="Q31" s="11">
        <f t="shared" si="0"/>
        <v>30.693069306930688</v>
      </c>
      <c r="R31" s="11">
        <f t="shared" si="0"/>
        <v>-400</v>
      </c>
      <c r="S31" s="12">
        <v>20.2</v>
      </c>
      <c r="T31" s="5">
        <v>0.6</v>
      </c>
      <c r="U31" s="13"/>
      <c r="V31" s="13"/>
    </row>
    <row r="32" spans="1:22" x14ac:dyDescent="0.25">
      <c r="A32" s="5" t="s">
        <v>40</v>
      </c>
      <c r="B32" s="6">
        <v>201.1626650817868</v>
      </c>
      <c r="C32" s="7">
        <v>0.390625</v>
      </c>
      <c r="D32" s="8">
        <v>6.472E-2</v>
      </c>
      <c r="E32" s="9">
        <v>2.513E-2</v>
      </c>
      <c r="F32" s="8">
        <v>3.0450000000000001E-2</v>
      </c>
      <c r="G32" s="9">
        <v>1.325E-2</v>
      </c>
      <c r="H32" s="8">
        <v>3.4099999999999998E-3</v>
      </c>
      <c r="I32" s="10">
        <v>1.8000000000000001E-4</v>
      </c>
      <c r="J32" s="10">
        <v>0.9</v>
      </c>
      <c r="K32" s="10">
        <v>765</v>
      </c>
      <c r="L32" s="10">
        <v>750</v>
      </c>
      <c r="M32" s="10">
        <v>30</v>
      </c>
      <c r="N32" s="10">
        <v>13</v>
      </c>
      <c r="O32" s="11">
        <v>22</v>
      </c>
      <c r="P32" s="10">
        <v>1</v>
      </c>
      <c r="Q32" s="11">
        <f t="shared" si="0"/>
        <v>-36.363636363636353</v>
      </c>
      <c r="R32" s="11">
        <f t="shared" si="0"/>
        <v>-1200</v>
      </c>
      <c r="S32" s="12">
        <v>22</v>
      </c>
      <c r="T32" s="5">
        <v>1</v>
      </c>
      <c r="U32" s="13"/>
      <c r="V32" s="13"/>
    </row>
    <row r="33" spans="1:22" s="16" customFormat="1" x14ac:dyDescent="0.25">
      <c r="A33" s="5" t="s">
        <v>41</v>
      </c>
      <c r="B33" s="6">
        <v>273.35425604748843</v>
      </c>
      <c r="C33" s="7">
        <v>0.76335877862595414</v>
      </c>
      <c r="D33" s="8">
        <v>1.9369999999999998E-2</v>
      </c>
      <c r="E33" s="9">
        <v>2.282E-2</v>
      </c>
      <c r="F33" s="8">
        <v>8.43E-3</v>
      </c>
      <c r="G33" s="9">
        <v>1.0290000000000001E-2</v>
      </c>
      <c r="H33" s="8">
        <v>3.16E-3</v>
      </c>
      <c r="I33" s="10">
        <v>1.4999999999999999E-4</v>
      </c>
      <c r="J33" s="10">
        <v>0.9</v>
      </c>
      <c r="K33" s="10">
        <v>-794</v>
      </c>
      <c r="L33" s="10">
        <v>903</v>
      </c>
      <c r="M33" s="10">
        <v>9</v>
      </c>
      <c r="N33" s="10">
        <v>10</v>
      </c>
      <c r="O33" s="11">
        <v>20.3</v>
      </c>
      <c r="P33" s="10">
        <v>1</v>
      </c>
      <c r="Q33" s="11">
        <f t="shared" si="0"/>
        <v>55.665024630541879</v>
      </c>
      <c r="R33" s="11">
        <f t="shared" si="0"/>
        <v>-900</v>
      </c>
      <c r="S33" s="12">
        <v>20.3</v>
      </c>
      <c r="T33" s="5">
        <v>1</v>
      </c>
      <c r="U33" s="15"/>
      <c r="V33" s="15"/>
    </row>
    <row r="34" spans="1:22" s="16" customFormat="1" x14ac:dyDescent="0.25">
      <c r="A34" s="14" t="s">
        <v>42</v>
      </c>
      <c r="B34" s="6">
        <v>41.475740258485203</v>
      </c>
      <c r="C34" s="7">
        <v>0.26809651474530832</v>
      </c>
      <c r="D34" s="8">
        <v>0.10877000000000001</v>
      </c>
      <c r="E34" s="9">
        <v>0.13067000000000001</v>
      </c>
      <c r="F34" s="8">
        <v>7.7590000000000006E-2</v>
      </c>
      <c r="G34" s="9">
        <v>0.11076999999999999</v>
      </c>
      <c r="H34" s="8">
        <v>5.1700000000000001E-3</v>
      </c>
      <c r="I34" s="10">
        <v>1.33E-3</v>
      </c>
      <c r="J34" s="10">
        <v>0.9</v>
      </c>
      <c r="K34" s="10">
        <v>1779</v>
      </c>
      <c r="L34" s="10">
        <v>2391</v>
      </c>
      <c r="M34" s="10">
        <v>76</v>
      </c>
      <c r="N34" s="10">
        <v>104</v>
      </c>
      <c r="O34" s="11">
        <v>33</v>
      </c>
      <c r="P34" s="10">
        <v>9</v>
      </c>
      <c r="Q34" s="11">
        <f t="shared" si="0"/>
        <v>-130.30303030303031</v>
      </c>
      <c r="R34" s="11">
        <f t="shared" si="0"/>
        <v>-1055.5555555555554</v>
      </c>
      <c r="S34" s="12">
        <v>33</v>
      </c>
      <c r="T34" s="5">
        <v>9</v>
      </c>
      <c r="U34" s="15"/>
      <c r="V34" s="15"/>
    </row>
    <row r="35" spans="1:22" x14ac:dyDescent="0.25">
      <c r="A35" s="14" t="s">
        <v>43</v>
      </c>
      <c r="B35" s="6">
        <v>126.72717285699963</v>
      </c>
      <c r="C35" s="7">
        <v>0.42016806722689076</v>
      </c>
      <c r="D35" s="8">
        <v>6.343E-2</v>
      </c>
      <c r="E35" s="9">
        <v>5.1560000000000002E-2</v>
      </c>
      <c r="F35" s="8">
        <v>2.6089999999999999E-2</v>
      </c>
      <c r="G35" s="9">
        <v>2.3310000000000001E-2</v>
      </c>
      <c r="H35" s="8">
        <v>2.98E-3</v>
      </c>
      <c r="I35" s="10">
        <v>2.7E-4</v>
      </c>
      <c r="J35" s="10">
        <v>0.9</v>
      </c>
      <c r="K35" s="10">
        <v>723</v>
      </c>
      <c r="L35" s="10">
        <v>1342</v>
      </c>
      <c r="M35" s="10">
        <v>26</v>
      </c>
      <c r="N35" s="10">
        <v>23</v>
      </c>
      <c r="O35" s="11">
        <v>19</v>
      </c>
      <c r="P35" s="10">
        <v>2</v>
      </c>
      <c r="Q35" s="11">
        <f t="shared" si="0"/>
        <v>-36.842105263157897</v>
      </c>
      <c r="R35" s="11">
        <f t="shared" si="0"/>
        <v>-1050</v>
      </c>
      <c r="S35" s="12">
        <v>19</v>
      </c>
      <c r="T35" s="5">
        <v>2</v>
      </c>
      <c r="U35" s="13"/>
      <c r="V35" s="13"/>
    </row>
    <row r="36" spans="1:22" x14ac:dyDescent="0.25">
      <c r="A36" s="14" t="s">
        <v>44</v>
      </c>
      <c r="B36" s="6">
        <v>166.24487105093723</v>
      </c>
      <c r="C36" s="7">
        <v>0.46948356807511737</v>
      </c>
      <c r="D36" s="8">
        <v>3.986E-2</v>
      </c>
      <c r="E36" s="9">
        <v>4.1640000000000003E-2</v>
      </c>
      <c r="F36" s="8">
        <v>1.754E-2</v>
      </c>
      <c r="G36" s="9">
        <v>1.95E-2</v>
      </c>
      <c r="H36" s="8">
        <v>3.1900000000000001E-3</v>
      </c>
      <c r="I36" s="10">
        <v>2.4000000000000001E-4</v>
      </c>
      <c r="J36" s="10">
        <v>0.9</v>
      </c>
      <c r="K36" s="10">
        <v>-298</v>
      </c>
      <c r="L36" s="10">
        <v>1086</v>
      </c>
      <c r="M36" s="10">
        <v>18</v>
      </c>
      <c r="N36" s="10">
        <v>19</v>
      </c>
      <c r="O36" s="11">
        <v>21</v>
      </c>
      <c r="P36" s="10">
        <v>2</v>
      </c>
      <c r="Q36" s="11">
        <f t="shared" si="0"/>
        <v>14.28571428571429</v>
      </c>
      <c r="R36" s="11">
        <f t="shared" si="0"/>
        <v>-850</v>
      </c>
      <c r="S36" s="12">
        <v>21</v>
      </c>
      <c r="T36" s="5">
        <v>2</v>
      </c>
      <c r="U36" s="13"/>
      <c r="V36" s="13"/>
    </row>
    <row r="37" spans="1:22" s="16" customFormat="1" x14ac:dyDescent="0.25">
      <c r="A37" s="14" t="s">
        <v>45</v>
      </c>
      <c r="B37" s="6">
        <v>1534.8060408855517</v>
      </c>
      <c r="C37" s="7">
        <v>0.10905125408942203</v>
      </c>
      <c r="D37" s="8">
        <v>7.4630000000000002E-2</v>
      </c>
      <c r="E37" s="9">
        <v>3.46E-3</v>
      </c>
      <c r="F37" s="8">
        <v>3.1940000000000003E-2</v>
      </c>
      <c r="G37" s="9">
        <v>2.1800000000000001E-3</v>
      </c>
      <c r="H37" s="8">
        <v>3.0999999999999999E-3</v>
      </c>
      <c r="I37" s="10">
        <v>8.0000000000000007E-5</v>
      </c>
      <c r="J37" s="10">
        <v>0.9</v>
      </c>
      <c r="K37" s="10">
        <v>1059</v>
      </c>
      <c r="L37" s="10">
        <v>86</v>
      </c>
      <c r="M37" s="10">
        <v>32</v>
      </c>
      <c r="N37" s="10">
        <v>2</v>
      </c>
      <c r="O37" s="11">
        <v>20</v>
      </c>
      <c r="P37" s="10">
        <v>0.5</v>
      </c>
      <c r="Q37" s="11">
        <f t="shared" ref="Q37:R68" si="1">(1-(M37/O37))*100</f>
        <v>-60.000000000000007</v>
      </c>
      <c r="R37" s="11">
        <f t="shared" si="1"/>
        <v>-300</v>
      </c>
      <c r="S37" s="12">
        <v>20</v>
      </c>
      <c r="T37" s="5">
        <v>0.5</v>
      </c>
      <c r="U37" s="15"/>
      <c r="V37" s="13"/>
    </row>
    <row r="38" spans="1:22" s="16" customFormat="1" x14ac:dyDescent="0.25">
      <c r="A38" s="5" t="s">
        <v>46</v>
      </c>
      <c r="B38" s="6">
        <v>90.94245943879308</v>
      </c>
      <c r="C38" s="7">
        <v>0.38314176245210729</v>
      </c>
      <c r="D38" s="8">
        <v>0.13875999999999999</v>
      </c>
      <c r="E38" s="9">
        <v>5.5210000000000002E-2</v>
      </c>
      <c r="F38" s="8">
        <v>7.1249999999999994E-2</v>
      </c>
      <c r="G38" s="9">
        <v>3.5369999999999999E-2</v>
      </c>
      <c r="H38" s="8">
        <v>3.7200000000000002E-3</v>
      </c>
      <c r="I38" s="10">
        <v>4.2000000000000002E-4</v>
      </c>
      <c r="J38" s="10">
        <v>0.9</v>
      </c>
      <c r="K38" s="10">
        <v>2212</v>
      </c>
      <c r="L38" s="10">
        <v>869</v>
      </c>
      <c r="M38" s="10">
        <v>70</v>
      </c>
      <c r="N38" s="10">
        <v>34</v>
      </c>
      <c r="O38" s="11">
        <v>24</v>
      </c>
      <c r="P38" s="10">
        <v>3</v>
      </c>
      <c r="Q38" s="11">
        <f t="shared" si="1"/>
        <v>-191.66666666666666</v>
      </c>
      <c r="R38" s="11">
        <f t="shared" si="1"/>
        <v>-1033.3333333333335</v>
      </c>
      <c r="S38" s="12">
        <v>24</v>
      </c>
      <c r="T38" s="5">
        <v>3</v>
      </c>
      <c r="U38" s="15"/>
      <c r="V38" s="15"/>
    </row>
    <row r="39" spans="1:22" x14ac:dyDescent="0.25">
      <c r="A39" s="5" t="s">
        <v>47</v>
      </c>
      <c r="B39" s="6">
        <v>223.66146521659823</v>
      </c>
      <c r="C39" s="7">
        <v>0.36630036630036628</v>
      </c>
      <c r="D39" s="8">
        <v>2.7720000000000002E-2</v>
      </c>
      <c r="E39" s="9">
        <v>2.6950000000000002E-2</v>
      </c>
      <c r="F39" s="8">
        <v>1.18E-2</v>
      </c>
      <c r="G39" s="9">
        <v>1.2019999999999999E-2</v>
      </c>
      <c r="H39" s="8">
        <v>3.0899999999999999E-3</v>
      </c>
      <c r="I39" s="10">
        <v>1.6000000000000001E-4</v>
      </c>
      <c r="J39" s="10">
        <v>0.9</v>
      </c>
      <c r="K39" s="10">
        <v>-386</v>
      </c>
      <c r="L39" s="10">
        <v>977</v>
      </c>
      <c r="M39" s="10">
        <v>12</v>
      </c>
      <c r="N39" s="10">
        <v>12</v>
      </c>
      <c r="O39" s="11">
        <v>20</v>
      </c>
      <c r="P39" s="10">
        <v>1</v>
      </c>
      <c r="Q39" s="11">
        <f t="shared" si="1"/>
        <v>40</v>
      </c>
      <c r="R39" s="11">
        <f t="shared" si="1"/>
        <v>-1100</v>
      </c>
      <c r="S39" s="12">
        <v>20</v>
      </c>
      <c r="T39" s="5">
        <v>1</v>
      </c>
      <c r="U39" s="13"/>
      <c r="V39" s="15"/>
    </row>
    <row r="40" spans="1:22" s="16" customFormat="1" x14ac:dyDescent="0.25">
      <c r="A40" s="5" t="s">
        <v>48</v>
      </c>
      <c r="B40" s="6">
        <v>473.72473617186279</v>
      </c>
      <c r="C40" s="7">
        <v>0.70422535211267612</v>
      </c>
      <c r="D40" s="8">
        <v>1.2919999999999999E-2</v>
      </c>
      <c r="E40" s="9">
        <v>8.43E-3</v>
      </c>
      <c r="F40" s="8">
        <v>8.6E-3</v>
      </c>
      <c r="G40" s="9">
        <v>5.8500000000000002E-3</v>
      </c>
      <c r="H40" s="8">
        <v>4.8300000000000001E-3</v>
      </c>
      <c r="I40" s="10">
        <v>1.4999999999999999E-4</v>
      </c>
      <c r="J40" s="10">
        <v>0.9</v>
      </c>
      <c r="K40" s="10">
        <v>-1153</v>
      </c>
      <c r="L40" s="10">
        <v>475</v>
      </c>
      <c r="M40" s="10">
        <v>9</v>
      </c>
      <c r="N40" s="10">
        <v>6</v>
      </c>
      <c r="O40" s="11">
        <v>31.1</v>
      </c>
      <c r="P40" s="10">
        <v>1</v>
      </c>
      <c r="Q40" s="11">
        <f t="shared" si="1"/>
        <v>71.061093247588431</v>
      </c>
      <c r="R40" s="11">
        <f t="shared" si="1"/>
        <v>-500</v>
      </c>
      <c r="S40" s="12">
        <v>31.1</v>
      </c>
      <c r="T40" s="5">
        <v>1</v>
      </c>
      <c r="U40" s="15"/>
      <c r="V40" s="13"/>
    </row>
    <row r="41" spans="1:22" x14ac:dyDescent="0.25">
      <c r="A41" s="5" t="s">
        <v>49</v>
      </c>
      <c r="B41" s="6">
        <v>115.38138499644056</v>
      </c>
      <c r="C41" s="7">
        <v>0.24691358024691359</v>
      </c>
      <c r="D41" s="8">
        <v>4.3189999999999999E-2</v>
      </c>
      <c r="E41" s="9">
        <v>2.76E-2</v>
      </c>
      <c r="F41" s="8">
        <v>2.3189999999999999E-2</v>
      </c>
      <c r="G41" s="9">
        <v>1.5990000000000001E-2</v>
      </c>
      <c r="H41" s="8">
        <v>3.8899999999999998E-3</v>
      </c>
      <c r="I41" s="10">
        <v>2.2000000000000001E-4</v>
      </c>
      <c r="J41" s="10">
        <v>0.9</v>
      </c>
      <c r="K41" s="10">
        <v>-113</v>
      </c>
      <c r="L41" s="10">
        <v>865</v>
      </c>
      <c r="M41" s="10">
        <v>23</v>
      </c>
      <c r="N41" s="10">
        <v>16</v>
      </c>
      <c r="O41" s="11">
        <v>25</v>
      </c>
      <c r="P41" s="10">
        <v>1</v>
      </c>
      <c r="Q41" s="11">
        <f t="shared" si="1"/>
        <v>7.9999999999999964</v>
      </c>
      <c r="R41" s="11">
        <f t="shared" si="1"/>
        <v>-1500</v>
      </c>
      <c r="S41" s="12">
        <v>25</v>
      </c>
      <c r="T41" s="5">
        <v>1</v>
      </c>
      <c r="U41" s="13"/>
      <c r="V41" s="15"/>
    </row>
    <row r="42" spans="1:22" s="16" customFormat="1" x14ac:dyDescent="0.25">
      <c r="A42" s="14" t="s">
        <v>50</v>
      </c>
      <c r="B42" s="6">
        <v>106.30355742652701</v>
      </c>
      <c r="C42" s="7">
        <v>0.29761904761904762</v>
      </c>
      <c r="D42" s="8">
        <v>7.8140000000000001E-2</v>
      </c>
      <c r="E42" s="9">
        <v>6.4439999999999997E-2</v>
      </c>
      <c r="F42" s="8">
        <v>2.2249999999999999E-2</v>
      </c>
      <c r="G42" s="9">
        <v>2.0729999999999998E-2</v>
      </c>
      <c r="H42" s="8">
        <v>2.0699999999999998E-3</v>
      </c>
      <c r="I42" s="10">
        <v>2.5000000000000001E-4</v>
      </c>
      <c r="J42" s="10">
        <v>0.9</v>
      </c>
      <c r="K42" s="10">
        <v>1150</v>
      </c>
      <c r="L42" s="10">
        <v>1483</v>
      </c>
      <c r="M42" s="10">
        <v>22</v>
      </c>
      <c r="N42" s="10">
        <v>21</v>
      </c>
      <c r="O42" s="11">
        <v>13</v>
      </c>
      <c r="P42" s="10">
        <v>2</v>
      </c>
      <c r="Q42" s="11">
        <f t="shared" si="1"/>
        <v>-69.230769230769226</v>
      </c>
      <c r="R42" s="11">
        <f t="shared" si="1"/>
        <v>-950</v>
      </c>
      <c r="S42" s="12">
        <v>13</v>
      </c>
      <c r="T42" s="5">
        <v>2</v>
      </c>
      <c r="U42" s="15"/>
      <c r="V42" s="15"/>
    </row>
    <row r="43" spans="1:22" x14ac:dyDescent="0.25">
      <c r="A43" s="14" t="s">
        <v>51</v>
      </c>
      <c r="B43" s="6">
        <v>2182.0494734632593</v>
      </c>
      <c r="C43" s="7">
        <v>8.4245998315080034E-2</v>
      </c>
      <c r="D43" s="8">
        <v>3.9649999999999998E-2</v>
      </c>
      <c r="E43" s="9">
        <v>1.3699999999999999E-3</v>
      </c>
      <c r="F43" s="8">
        <v>1.8870000000000001E-2</v>
      </c>
      <c r="G43" s="9">
        <v>1.06E-3</v>
      </c>
      <c r="H43" s="8">
        <v>3.4499999999999999E-3</v>
      </c>
      <c r="I43" s="10">
        <v>9.0000000000000006E-5</v>
      </c>
      <c r="J43" s="10">
        <v>0.9</v>
      </c>
      <c r="K43" s="10">
        <v>-310</v>
      </c>
      <c r="L43" s="10">
        <v>77</v>
      </c>
      <c r="M43" s="10">
        <v>19</v>
      </c>
      <c r="N43" s="10">
        <v>1</v>
      </c>
      <c r="O43" s="11">
        <v>22.2</v>
      </c>
      <c r="P43" s="10">
        <v>0.6</v>
      </c>
      <c r="Q43" s="11">
        <f t="shared" si="1"/>
        <v>14.414414414414411</v>
      </c>
      <c r="R43" s="11">
        <f t="shared" si="1"/>
        <v>-66.666666666666671</v>
      </c>
      <c r="S43" s="12">
        <v>22.2</v>
      </c>
      <c r="T43" s="5">
        <v>0.6</v>
      </c>
      <c r="U43" s="13"/>
      <c r="V43" s="13"/>
    </row>
    <row r="44" spans="1:22" x14ac:dyDescent="0.25">
      <c r="A44" s="5" t="s">
        <v>52</v>
      </c>
      <c r="B44" s="6">
        <v>64.445530103317282</v>
      </c>
      <c r="C44" s="7">
        <v>0.41493775933609955</v>
      </c>
      <c r="D44" s="8">
        <v>5.3109999999999997E-2</v>
      </c>
      <c r="E44" s="9">
        <v>4.1820000000000003E-2</v>
      </c>
      <c r="F44" s="8">
        <v>2.8320000000000001E-2</v>
      </c>
      <c r="G44" s="9">
        <v>2.419E-2</v>
      </c>
      <c r="H44" s="8">
        <v>3.8700000000000002E-3</v>
      </c>
      <c r="I44" s="10">
        <v>2.9E-4</v>
      </c>
      <c r="J44" s="10">
        <v>0.9</v>
      </c>
      <c r="K44" s="10">
        <v>333</v>
      </c>
      <c r="L44" s="10">
        <v>1191</v>
      </c>
      <c r="M44" s="10">
        <v>28</v>
      </c>
      <c r="N44" s="10">
        <v>24</v>
      </c>
      <c r="O44" s="11">
        <v>25</v>
      </c>
      <c r="P44" s="10">
        <v>2</v>
      </c>
      <c r="Q44" s="11">
        <f t="shared" si="1"/>
        <v>-12.000000000000011</v>
      </c>
      <c r="R44" s="11">
        <f t="shared" si="1"/>
        <v>-1100</v>
      </c>
      <c r="S44" s="12">
        <v>25</v>
      </c>
      <c r="T44" s="5">
        <v>2</v>
      </c>
      <c r="U44" s="13"/>
      <c r="V44" s="15"/>
    </row>
    <row r="45" spans="1:22" s="16" customFormat="1" x14ac:dyDescent="0.25">
      <c r="A45" s="5" t="s">
        <v>53</v>
      </c>
      <c r="B45" s="6">
        <v>122.59971539558809</v>
      </c>
      <c r="C45" s="7">
        <v>0.60606060606060608</v>
      </c>
      <c r="D45" s="8">
        <v>7.0059999999999997E-2</v>
      </c>
      <c r="E45" s="9">
        <v>2.903E-2</v>
      </c>
      <c r="F45" s="8">
        <v>3.073E-2</v>
      </c>
      <c r="G45" s="9">
        <v>1.436E-2</v>
      </c>
      <c r="H45" s="8">
        <v>3.1800000000000001E-3</v>
      </c>
      <c r="I45" s="10">
        <v>1.9000000000000001E-4</v>
      </c>
      <c r="J45" s="10">
        <v>0.9</v>
      </c>
      <c r="K45" s="10">
        <v>930</v>
      </c>
      <c r="L45" s="10">
        <v>793</v>
      </c>
      <c r="M45" s="10">
        <v>31</v>
      </c>
      <c r="N45" s="10">
        <v>14</v>
      </c>
      <c r="O45" s="11">
        <v>20</v>
      </c>
      <c r="P45" s="10">
        <v>1</v>
      </c>
      <c r="Q45" s="11">
        <f t="shared" si="1"/>
        <v>-55.000000000000007</v>
      </c>
      <c r="R45" s="11">
        <f t="shared" si="1"/>
        <v>-1300</v>
      </c>
      <c r="S45" s="12">
        <v>20</v>
      </c>
      <c r="T45" s="5">
        <v>1</v>
      </c>
      <c r="U45" s="15"/>
      <c r="V45" s="15"/>
    </row>
    <row r="46" spans="1:22" x14ac:dyDescent="0.25">
      <c r="A46" s="5" t="s">
        <v>54</v>
      </c>
      <c r="B46" s="6">
        <v>66.950187139423392</v>
      </c>
      <c r="C46" s="7">
        <v>0.37174721189591081</v>
      </c>
      <c r="D46" s="8">
        <v>5.2769999999999997E-2</v>
      </c>
      <c r="E46" s="9">
        <v>4.564E-2</v>
      </c>
      <c r="F46" s="8">
        <v>2.5950000000000001E-2</v>
      </c>
      <c r="G46" s="9">
        <v>2.426E-2</v>
      </c>
      <c r="H46" s="8">
        <v>3.5699999999999998E-3</v>
      </c>
      <c r="I46" s="10">
        <v>2.7999999999999998E-4</v>
      </c>
      <c r="J46" s="10">
        <v>0.9</v>
      </c>
      <c r="K46" s="10">
        <v>319</v>
      </c>
      <c r="L46" s="10">
        <v>1202</v>
      </c>
      <c r="M46" s="10">
        <v>26</v>
      </c>
      <c r="N46" s="10">
        <v>24</v>
      </c>
      <c r="O46" s="11">
        <v>23</v>
      </c>
      <c r="P46" s="10">
        <v>2</v>
      </c>
      <c r="Q46" s="11">
        <f t="shared" si="1"/>
        <v>-13.043478260869556</v>
      </c>
      <c r="R46" s="11">
        <f t="shared" si="1"/>
        <v>-1100</v>
      </c>
      <c r="S46" s="12">
        <v>23</v>
      </c>
      <c r="T46" s="5">
        <v>2</v>
      </c>
      <c r="U46" s="13"/>
      <c r="V46" s="13"/>
    </row>
    <row r="47" spans="1:22" x14ac:dyDescent="0.25">
      <c r="A47" s="5" t="s">
        <v>55</v>
      </c>
      <c r="B47" s="6">
        <v>60.318993662694581</v>
      </c>
      <c r="C47" s="7">
        <v>0.35211267605633806</v>
      </c>
      <c r="D47" s="8">
        <v>6.6640000000000005E-2</v>
      </c>
      <c r="E47" s="9">
        <v>4.938E-2</v>
      </c>
      <c r="F47" s="8">
        <v>3.8460000000000001E-2</v>
      </c>
      <c r="G47" s="9">
        <v>3.1600000000000003E-2</v>
      </c>
      <c r="H47" s="8">
        <v>4.1900000000000001E-3</v>
      </c>
      <c r="I47" s="10">
        <v>3.8000000000000002E-4</v>
      </c>
      <c r="J47" s="10">
        <v>0.9</v>
      </c>
      <c r="K47" s="10">
        <v>827</v>
      </c>
      <c r="L47" s="10">
        <v>1343</v>
      </c>
      <c r="M47" s="10">
        <v>38</v>
      </c>
      <c r="N47" s="10">
        <v>31</v>
      </c>
      <c r="O47" s="11">
        <v>27</v>
      </c>
      <c r="P47" s="10">
        <v>2</v>
      </c>
      <c r="Q47" s="11">
        <f t="shared" si="1"/>
        <v>-40.740740740740748</v>
      </c>
      <c r="R47" s="11">
        <f t="shared" si="1"/>
        <v>-1450</v>
      </c>
      <c r="S47" s="12">
        <v>27</v>
      </c>
      <c r="T47" s="5">
        <v>2</v>
      </c>
      <c r="U47" s="13"/>
      <c r="V47" s="13"/>
    </row>
    <row r="48" spans="1:22" x14ac:dyDescent="0.25">
      <c r="A48" s="14" t="s">
        <v>56</v>
      </c>
      <c r="B48" s="6">
        <v>100.84663779463557</v>
      </c>
      <c r="C48" s="7">
        <v>0.62893081761006286</v>
      </c>
      <c r="D48" s="8">
        <v>6.4909999999999995E-2</v>
      </c>
      <c r="E48" s="9">
        <v>2.801E-2</v>
      </c>
      <c r="F48" s="8">
        <v>3.4049999999999997E-2</v>
      </c>
      <c r="G48" s="9">
        <v>1.636E-2</v>
      </c>
      <c r="H48" s="8">
        <v>3.81E-3</v>
      </c>
      <c r="I48" s="10">
        <v>2.1000000000000001E-4</v>
      </c>
      <c r="J48" s="10">
        <v>0.9</v>
      </c>
      <c r="K48" s="10">
        <v>771</v>
      </c>
      <c r="L48" s="10">
        <v>797</v>
      </c>
      <c r="M48" s="10">
        <v>34</v>
      </c>
      <c r="N48" s="10">
        <v>16</v>
      </c>
      <c r="O48" s="11">
        <v>25</v>
      </c>
      <c r="P48" s="10">
        <v>1</v>
      </c>
      <c r="Q48" s="11">
        <f t="shared" si="1"/>
        <v>-36.000000000000007</v>
      </c>
      <c r="R48" s="11">
        <f t="shared" si="1"/>
        <v>-1500</v>
      </c>
      <c r="S48" s="12">
        <v>25</v>
      </c>
      <c r="T48" s="5">
        <v>1</v>
      </c>
      <c r="U48" s="13"/>
      <c r="V48" s="13"/>
    </row>
    <row r="49" spans="1:22" x14ac:dyDescent="0.25">
      <c r="A49" s="14" t="s">
        <v>57</v>
      </c>
      <c r="B49" s="6">
        <v>98.296391303376964</v>
      </c>
      <c r="C49" s="7">
        <v>0.5524861878453039</v>
      </c>
      <c r="D49" s="8">
        <v>4.6010000000000002E-2</v>
      </c>
      <c r="E49" s="9">
        <v>3.406E-2</v>
      </c>
      <c r="F49" s="8">
        <v>2.2460000000000001E-2</v>
      </c>
      <c r="G49" s="9">
        <v>1.787E-2</v>
      </c>
      <c r="H49" s="8">
        <v>3.5400000000000002E-3</v>
      </c>
      <c r="I49" s="10">
        <v>2.2000000000000001E-4</v>
      </c>
      <c r="J49" s="10">
        <v>0.9</v>
      </c>
      <c r="K49" s="10">
        <v>-2</v>
      </c>
      <c r="L49" s="10">
        <v>1057</v>
      </c>
      <c r="M49" s="10">
        <v>23</v>
      </c>
      <c r="N49" s="10">
        <v>18</v>
      </c>
      <c r="O49" s="11">
        <v>23</v>
      </c>
      <c r="P49" s="10">
        <v>1</v>
      </c>
      <c r="Q49" s="11">
        <f t="shared" si="1"/>
        <v>0</v>
      </c>
      <c r="R49" s="11">
        <f t="shared" si="1"/>
        <v>-1700</v>
      </c>
      <c r="S49" s="12">
        <v>23</v>
      </c>
      <c r="T49" s="5">
        <v>1</v>
      </c>
      <c r="U49" s="13"/>
      <c r="V49" s="13"/>
    </row>
    <row r="50" spans="1:22" s="16" customFormat="1" x14ac:dyDescent="0.25">
      <c r="A50" s="5" t="s">
        <v>58</v>
      </c>
      <c r="B50" s="6">
        <v>124.7893907415496</v>
      </c>
      <c r="C50" s="7">
        <v>0.45454545454545453</v>
      </c>
      <c r="D50" s="8">
        <v>7.016E-2</v>
      </c>
      <c r="E50" s="9">
        <v>2.69E-2</v>
      </c>
      <c r="F50" s="8">
        <v>3.0530000000000002E-2</v>
      </c>
      <c r="G50" s="9">
        <v>1.316E-2</v>
      </c>
      <c r="H50" s="8">
        <v>3.16E-3</v>
      </c>
      <c r="I50" s="10">
        <v>1.7000000000000001E-4</v>
      </c>
      <c r="J50" s="10">
        <v>0.9</v>
      </c>
      <c r="K50" s="10">
        <v>933</v>
      </c>
      <c r="L50" s="10">
        <v>769</v>
      </c>
      <c r="M50" s="10">
        <v>31</v>
      </c>
      <c r="N50" s="10">
        <v>13</v>
      </c>
      <c r="O50" s="11">
        <v>20</v>
      </c>
      <c r="P50" s="10">
        <v>1</v>
      </c>
      <c r="Q50" s="11">
        <f t="shared" si="1"/>
        <v>-55.000000000000007</v>
      </c>
      <c r="R50" s="11">
        <f t="shared" si="1"/>
        <v>-1200</v>
      </c>
      <c r="S50" s="12">
        <v>20</v>
      </c>
      <c r="T50" s="5">
        <v>1</v>
      </c>
      <c r="U50" s="15"/>
      <c r="V50" s="13"/>
    </row>
    <row r="51" spans="1:22" x14ac:dyDescent="0.25">
      <c r="A51" s="5" t="s">
        <v>59</v>
      </c>
      <c r="B51" s="6">
        <v>218.61525244269853</v>
      </c>
      <c r="C51" s="7">
        <v>0.76335877862595414</v>
      </c>
      <c r="D51" s="8">
        <v>4.4299999999999999E-2</v>
      </c>
      <c r="E51" s="9">
        <v>1.619E-2</v>
      </c>
      <c r="F51" s="8">
        <v>2.061E-2</v>
      </c>
      <c r="G51" s="9">
        <v>8.2900000000000005E-3</v>
      </c>
      <c r="H51" s="8">
        <v>3.3800000000000002E-3</v>
      </c>
      <c r="I51" s="10">
        <v>1.3999999999999999E-4</v>
      </c>
      <c r="J51" s="10">
        <v>0.9</v>
      </c>
      <c r="K51" s="10">
        <v>-55</v>
      </c>
      <c r="L51" s="10">
        <v>506</v>
      </c>
      <c r="M51" s="10">
        <v>21</v>
      </c>
      <c r="N51" s="10">
        <v>8</v>
      </c>
      <c r="O51" s="11">
        <v>21.8</v>
      </c>
      <c r="P51" s="10">
        <v>0.9</v>
      </c>
      <c r="Q51" s="11">
        <f t="shared" si="1"/>
        <v>3.669724770642202</v>
      </c>
      <c r="R51" s="11">
        <f t="shared" si="1"/>
        <v>-788.88888888888891</v>
      </c>
      <c r="S51" s="12">
        <v>21.8</v>
      </c>
      <c r="T51" s="5">
        <v>0.9</v>
      </c>
      <c r="U51" s="13"/>
      <c r="V51" s="13"/>
    </row>
    <row r="52" spans="1:22" s="16" customFormat="1" x14ac:dyDescent="0.25">
      <c r="A52" s="5" t="s">
        <v>60</v>
      </c>
      <c r="B52" s="6">
        <v>187.20135484533668</v>
      </c>
      <c r="C52" s="7">
        <v>0.37174721189591081</v>
      </c>
      <c r="D52" s="8">
        <v>7.3270000000000002E-2</v>
      </c>
      <c r="E52" s="9">
        <v>1.46E-2</v>
      </c>
      <c r="F52" s="8">
        <v>3.9059999999999997E-2</v>
      </c>
      <c r="G52" s="9">
        <v>9.1199999999999996E-3</v>
      </c>
      <c r="H52" s="8">
        <v>3.8700000000000002E-3</v>
      </c>
      <c r="I52" s="10">
        <v>1.4999999999999999E-4</v>
      </c>
      <c r="J52" s="10">
        <v>0.9</v>
      </c>
      <c r="K52" s="10">
        <v>1021</v>
      </c>
      <c r="L52" s="10">
        <v>396</v>
      </c>
      <c r="M52" s="10">
        <v>39</v>
      </c>
      <c r="N52" s="10">
        <v>9</v>
      </c>
      <c r="O52" s="11">
        <v>24.9</v>
      </c>
      <c r="P52" s="10">
        <v>1</v>
      </c>
      <c r="Q52" s="11">
        <f t="shared" si="1"/>
        <v>-56.6265060240964</v>
      </c>
      <c r="R52" s="11">
        <f t="shared" si="1"/>
        <v>-800</v>
      </c>
      <c r="S52" s="12">
        <v>24.9</v>
      </c>
      <c r="T52" s="5">
        <v>1</v>
      </c>
      <c r="U52" s="15"/>
      <c r="V52" s="13"/>
    </row>
    <row r="53" spans="1:22" s="16" customFormat="1" x14ac:dyDescent="0.25">
      <c r="A53" s="5" t="s">
        <v>61</v>
      </c>
      <c r="B53" s="6">
        <v>73.958896075703564</v>
      </c>
      <c r="C53" s="7">
        <v>0.44843049327354262</v>
      </c>
      <c r="D53" s="8">
        <v>7.7960000000000002E-2</v>
      </c>
      <c r="E53" s="9">
        <v>5.4260000000000003E-2</v>
      </c>
      <c r="F53" s="8">
        <v>3.2439999999999997E-2</v>
      </c>
      <c r="G53" s="9">
        <v>2.5340000000000001E-2</v>
      </c>
      <c r="H53" s="8">
        <v>3.0200000000000001E-3</v>
      </c>
      <c r="I53" s="10">
        <v>2.9E-4</v>
      </c>
      <c r="J53" s="10">
        <v>0.9</v>
      </c>
      <c r="K53" s="10">
        <v>1146</v>
      </c>
      <c r="L53" s="10">
        <v>1366</v>
      </c>
      <c r="M53" s="10">
        <v>32</v>
      </c>
      <c r="N53" s="10">
        <v>25</v>
      </c>
      <c r="O53" s="11">
        <v>19</v>
      </c>
      <c r="P53" s="10">
        <v>2</v>
      </c>
      <c r="Q53" s="11">
        <f t="shared" si="1"/>
        <v>-68.421052631578931</v>
      </c>
      <c r="R53" s="11">
        <f t="shared" si="1"/>
        <v>-1150</v>
      </c>
      <c r="S53" s="12">
        <v>19</v>
      </c>
      <c r="T53" s="5">
        <v>2</v>
      </c>
      <c r="U53" s="15"/>
      <c r="V53" s="13"/>
    </row>
    <row r="54" spans="1:22" x14ac:dyDescent="0.25">
      <c r="A54" s="5" t="s">
        <v>62</v>
      </c>
      <c r="B54" s="6">
        <v>121.30625210913499</v>
      </c>
      <c r="C54" s="7">
        <v>0.4587155963302752</v>
      </c>
      <c r="D54" s="8">
        <v>3.9219999999999998E-2</v>
      </c>
      <c r="E54" s="9">
        <v>2.904E-2</v>
      </c>
      <c r="F54" s="8">
        <v>1.7559999999999999E-2</v>
      </c>
      <c r="G54" s="9">
        <v>1.392E-2</v>
      </c>
      <c r="H54" s="8">
        <v>3.2499999999999999E-3</v>
      </c>
      <c r="I54" s="10">
        <v>1.9000000000000001E-4</v>
      </c>
      <c r="J54" s="10">
        <v>0.9</v>
      </c>
      <c r="K54" s="10">
        <v>-336</v>
      </c>
      <c r="L54" s="10">
        <v>941</v>
      </c>
      <c r="M54" s="10">
        <v>18</v>
      </c>
      <c r="N54" s="10">
        <v>14</v>
      </c>
      <c r="O54" s="11">
        <v>21</v>
      </c>
      <c r="P54" s="10">
        <v>1</v>
      </c>
      <c r="Q54" s="11">
        <f t="shared" si="1"/>
        <v>14.28571428571429</v>
      </c>
      <c r="R54" s="11">
        <f t="shared" si="1"/>
        <v>-1300</v>
      </c>
      <c r="S54" s="12">
        <v>21</v>
      </c>
      <c r="T54" s="5">
        <v>1</v>
      </c>
      <c r="U54" s="13"/>
      <c r="V54" s="15"/>
    </row>
    <row r="55" spans="1:22" x14ac:dyDescent="0.25">
      <c r="A55" s="5" t="s">
        <v>63</v>
      </c>
      <c r="B55" s="6">
        <v>20.979197359244967</v>
      </c>
      <c r="C55" s="7">
        <v>0.19920318725099603</v>
      </c>
      <c r="D55" s="8">
        <v>5.4940000000000003E-2</v>
      </c>
      <c r="E55" s="9">
        <v>0.17385999999999999</v>
      </c>
      <c r="F55" s="8">
        <v>2.41E-2</v>
      </c>
      <c r="G55" s="9">
        <v>8.208E-2</v>
      </c>
      <c r="H55" s="8">
        <v>3.1800000000000001E-3</v>
      </c>
      <c r="I55" s="10">
        <v>8.5999999999999998E-4</v>
      </c>
      <c r="J55" s="10">
        <v>0.9</v>
      </c>
      <c r="K55" s="10">
        <v>410</v>
      </c>
      <c r="L55" s="10">
        <v>3796</v>
      </c>
      <c r="M55" s="10">
        <v>24</v>
      </c>
      <c r="N55" s="10">
        <v>81</v>
      </c>
      <c r="O55" s="11">
        <v>20</v>
      </c>
      <c r="P55" s="10">
        <v>6</v>
      </c>
      <c r="Q55" s="11">
        <f t="shared" si="1"/>
        <v>-19.999999999999996</v>
      </c>
      <c r="R55" s="11">
        <f t="shared" si="1"/>
        <v>-1250</v>
      </c>
      <c r="S55" s="12">
        <v>20</v>
      </c>
      <c r="T55" s="5">
        <v>6</v>
      </c>
      <c r="U55" s="13"/>
      <c r="V55" s="13"/>
    </row>
    <row r="56" spans="1:22" x14ac:dyDescent="0.25">
      <c r="A56" s="5" t="s">
        <v>64</v>
      </c>
      <c r="B56" s="6">
        <v>107.43627982561861</v>
      </c>
      <c r="C56" s="7">
        <v>0.60240963855421692</v>
      </c>
      <c r="D56" s="8">
        <v>3.712E-2</v>
      </c>
      <c r="E56" s="9">
        <v>3.7080000000000002E-2</v>
      </c>
      <c r="F56" s="8">
        <v>1.687E-2</v>
      </c>
      <c r="G56" s="9">
        <v>1.7899999999999999E-2</v>
      </c>
      <c r="H56" s="8">
        <v>3.3E-3</v>
      </c>
      <c r="I56" s="10">
        <v>2.3000000000000001E-4</v>
      </c>
      <c r="J56" s="10">
        <v>0.9</v>
      </c>
      <c r="K56" s="10">
        <v>-464</v>
      </c>
      <c r="L56" s="10">
        <v>1082</v>
      </c>
      <c r="M56" s="10">
        <v>17</v>
      </c>
      <c r="N56" s="10">
        <v>18</v>
      </c>
      <c r="O56" s="11">
        <v>21</v>
      </c>
      <c r="P56" s="10">
        <v>1</v>
      </c>
      <c r="Q56" s="11">
        <f t="shared" si="1"/>
        <v>19.047619047619047</v>
      </c>
      <c r="R56" s="11">
        <f t="shared" si="1"/>
        <v>-1700</v>
      </c>
      <c r="S56" s="12">
        <v>21</v>
      </c>
      <c r="T56" s="5">
        <v>1</v>
      </c>
      <c r="U56" s="13"/>
      <c r="V56" s="15"/>
    </row>
    <row r="57" spans="1:22" x14ac:dyDescent="0.25">
      <c r="A57" s="5" t="s">
        <v>65</v>
      </c>
      <c r="B57" s="6">
        <v>208.31785689711282</v>
      </c>
      <c r="C57" s="7">
        <v>0.7142857142857143</v>
      </c>
      <c r="D57" s="8">
        <v>5.7450000000000001E-2</v>
      </c>
      <c r="E57" s="9">
        <v>1.5480000000000001E-2</v>
      </c>
      <c r="F57" s="8">
        <v>2.682E-2</v>
      </c>
      <c r="G57" s="9">
        <v>8.1399999999999997E-3</v>
      </c>
      <c r="H57" s="8">
        <v>3.3899999999999998E-3</v>
      </c>
      <c r="I57" s="10">
        <v>1.2999999999999999E-4</v>
      </c>
      <c r="J57" s="10">
        <v>0.9</v>
      </c>
      <c r="K57" s="10">
        <v>509</v>
      </c>
      <c r="L57" s="10">
        <v>497</v>
      </c>
      <c r="M57" s="10">
        <v>27</v>
      </c>
      <c r="N57" s="10">
        <v>8</v>
      </c>
      <c r="O57" s="11">
        <v>21.8</v>
      </c>
      <c r="P57" s="10">
        <v>0.8</v>
      </c>
      <c r="Q57" s="11">
        <f t="shared" si="1"/>
        <v>-23.853211009174302</v>
      </c>
      <c r="R57" s="11">
        <f t="shared" si="1"/>
        <v>-900</v>
      </c>
      <c r="S57" s="12">
        <v>21.8</v>
      </c>
      <c r="T57" s="5">
        <v>0.8</v>
      </c>
      <c r="U57" s="13"/>
      <c r="V57" s="15"/>
    </row>
    <row r="58" spans="1:22" x14ac:dyDescent="0.25">
      <c r="A58" s="5" t="s">
        <v>66</v>
      </c>
      <c r="B58" s="6">
        <v>164.53963331270987</v>
      </c>
      <c r="C58" s="7">
        <v>0.65789473684210531</v>
      </c>
      <c r="D58" s="8">
        <v>3.5470000000000002E-2</v>
      </c>
      <c r="E58" s="9">
        <v>2.095E-2</v>
      </c>
      <c r="F58" s="8">
        <v>1.6449999999999999E-2</v>
      </c>
      <c r="G58" s="9">
        <v>1.0370000000000001E-2</v>
      </c>
      <c r="H58" s="8">
        <v>3.3600000000000001E-3</v>
      </c>
      <c r="I58" s="10">
        <v>1.4999999999999999E-4</v>
      </c>
      <c r="J58" s="10">
        <v>0.9</v>
      </c>
      <c r="K58" s="10">
        <v>-55</v>
      </c>
      <c r="L58" s="10">
        <v>772</v>
      </c>
      <c r="M58" s="10">
        <v>17</v>
      </c>
      <c r="N58" s="10">
        <v>10</v>
      </c>
      <c r="O58" s="11">
        <v>21.6</v>
      </c>
      <c r="P58" s="10">
        <v>1</v>
      </c>
      <c r="Q58" s="11">
        <f t="shared" si="1"/>
        <v>21.296296296296301</v>
      </c>
      <c r="R58" s="11">
        <f t="shared" si="1"/>
        <v>-900</v>
      </c>
      <c r="S58" s="12">
        <v>21.6</v>
      </c>
      <c r="T58" s="5">
        <v>1</v>
      </c>
      <c r="U58" s="13"/>
      <c r="V58" s="13"/>
    </row>
    <row r="59" spans="1:22" x14ac:dyDescent="0.25">
      <c r="A59" s="5" t="s">
        <v>67</v>
      </c>
      <c r="B59" s="6">
        <v>49.685753155208737</v>
      </c>
      <c r="C59" s="7">
        <v>0.3623188405797102</v>
      </c>
      <c r="D59" s="8">
        <v>5.6919999999999998E-2</v>
      </c>
      <c r="E59" s="9">
        <v>7.5980000000000006E-2</v>
      </c>
      <c r="F59" s="8">
        <v>2.564E-2</v>
      </c>
      <c r="G59" s="9">
        <v>3.7159999999999999E-2</v>
      </c>
      <c r="H59" s="8">
        <v>3.2699999999999999E-3</v>
      </c>
      <c r="I59" s="10">
        <v>4.2000000000000002E-4</v>
      </c>
      <c r="J59" s="10">
        <v>0.9</v>
      </c>
      <c r="K59" s="10">
        <v>488</v>
      </c>
      <c r="L59" s="10">
        <v>1554</v>
      </c>
      <c r="M59" s="10">
        <v>26</v>
      </c>
      <c r="N59" s="10">
        <v>37</v>
      </c>
      <c r="O59" s="11">
        <v>21</v>
      </c>
      <c r="P59" s="10">
        <v>3</v>
      </c>
      <c r="Q59" s="11">
        <f t="shared" si="1"/>
        <v>-23.809523809523814</v>
      </c>
      <c r="R59" s="11">
        <f t="shared" si="1"/>
        <v>-1133.3333333333335</v>
      </c>
      <c r="S59" s="12">
        <v>21</v>
      </c>
      <c r="T59" s="5">
        <v>3</v>
      </c>
      <c r="U59" s="13"/>
      <c r="V59" s="13"/>
    </row>
    <row r="60" spans="1:22" x14ac:dyDescent="0.25">
      <c r="A60" s="5" t="s">
        <v>68</v>
      </c>
      <c r="B60" s="6">
        <v>208.86269927794092</v>
      </c>
      <c r="C60" s="7">
        <v>0.46728971962616822</v>
      </c>
      <c r="D60" s="8">
        <v>5.0099999999999999E-2</v>
      </c>
      <c r="E60" s="9">
        <v>1.7219999999999999E-2</v>
      </c>
      <c r="F60" s="8">
        <v>2.2089999999999999E-2</v>
      </c>
      <c r="G60" s="9">
        <v>8.3899999999999999E-3</v>
      </c>
      <c r="H60" s="8">
        <v>3.2000000000000002E-3</v>
      </c>
      <c r="I60" s="10">
        <v>1.2999999999999999E-4</v>
      </c>
      <c r="J60" s="10">
        <v>0.9</v>
      </c>
      <c r="K60" s="10">
        <v>200</v>
      </c>
      <c r="L60" s="10">
        <v>534</v>
      </c>
      <c r="M60" s="10">
        <v>22</v>
      </c>
      <c r="N60" s="10">
        <v>8</v>
      </c>
      <c r="O60" s="11">
        <v>20.6</v>
      </c>
      <c r="P60" s="10">
        <v>0.8</v>
      </c>
      <c r="Q60" s="11">
        <f t="shared" si="1"/>
        <v>-6.7961165048543659</v>
      </c>
      <c r="R60" s="11">
        <f t="shared" si="1"/>
        <v>-900</v>
      </c>
      <c r="S60" s="12">
        <v>20.6</v>
      </c>
      <c r="T60" s="5">
        <v>0.8</v>
      </c>
      <c r="U60" s="13"/>
      <c r="V60" s="15"/>
    </row>
    <row r="61" spans="1:22" s="16" customFormat="1" x14ac:dyDescent="0.25">
      <c r="A61" s="5" t="s">
        <v>69</v>
      </c>
      <c r="B61" s="6">
        <v>316.05421488679161</v>
      </c>
      <c r="C61" s="7">
        <v>0.68965517241379315</v>
      </c>
      <c r="D61" s="8">
        <v>8.5100000000000002E-3</v>
      </c>
      <c r="E61" s="9">
        <v>1.291E-2</v>
      </c>
      <c r="F61" s="8">
        <v>3.47E-3</v>
      </c>
      <c r="G61" s="9">
        <v>5.3699999999999998E-3</v>
      </c>
      <c r="H61" s="8">
        <v>2.96E-3</v>
      </c>
      <c r="I61" s="10">
        <v>1E-4</v>
      </c>
      <c r="J61" s="10">
        <v>0.9</v>
      </c>
      <c r="K61" s="10">
        <v>-1423</v>
      </c>
      <c r="L61" s="10">
        <v>732</v>
      </c>
      <c r="M61" s="10">
        <v>4</v>
      </c>
      <c r="N61" s="10">
        <v>5</v>
      </c>
      <c r="O61" s="11">
        <v>19.100000000000001</v>
      </c>
      <c r="P61" s="10">
        <v>0.6</v>
      </c>
      <c r="Q61" s="11">
        <f t="shared" si="1"/>
        <v>79.057591623036643</v>
      </c>
      <c r="R61" s="11">
        <f t="shared" si="1"/>
        <v>-733.33333333333337</v>
      </c>
      <c r="S61" s="12">
        <v>19.100000000000001</v>
      </c>
      <c r="T61" s="5">
        <v>0.6</v>
      </c>
      <c r="U61" s="15"/>
      <c r="V61" s="13"/>
    </row>
    <row r="62" spans="1:22" x14ac:dyDescent="0.25">
      <c r="A62" s="5" t="s">
        <v>70</v>
      </c>
      <c r="B62" s="6">
        <v>166.89324176999253</v>
      </c>
      <c r="C62" s="7">
        <v>0.51282051282051289</v>
      </c>
      <c r="D62" s="8">
        <v>5.8270000000000002E-2</v>
      </c>
      <c r="E62" s="9">
        <v>2.0959999999999999E-2</v>
      </c>
      <c r="F62" s="8">
        <v>2.555E-2</v>
      </c>
      <c r="G62" s="9">
        <v>1.026E-2</v>
      </c>
      <c r="H62" s="8">
        <v>3.1800000000000001E-3</v>
      </c>
      <c r="I62" s="10">
        <v>1.4999999999999999E-4</v>
      </c>
      <c r="J62" s="10">
        <v>0.9</v>
      </c>
      <c r="K62" s="10">
        <v>540</v>
      </c>
      <c r="L62" s="10">
        <v>646</v>
      </c>
      <c r="M62" s="10">
        <v>26</v>
      </c>
      <c r="N62" s="10">
        <v>10</v>
      </c>
      <c r="O62" s="11">
        <v>20.5</v>
      </c>
      <c r="P62" s="10">
        <v>1</v>
      </c>
      <c r="Q62" s="11">
        <f t="shared" si="1"/>
        <v>-26.829268292682929</v>
      </c>
      <c r="R62" s="11">
        <f t="shared" si="1"/>
        <v>-900</v>
      </c>
      <c r="S62" s="12">
        <v>20.5</v>
      </c>
      <c r="T62" s="5">
        <v>1</v>
      </c>
      <c r="U62" s="13"/>
      <c r="V62" s="13"/>
    </row>
    <row r="63" spans="1:22" x14ac:dyDescent="0.25">
      <c r="A63" s="14" t="s">
        <v>71</v>
      </c>
      <c r="B63" s="6">
        <v>183.77782418093321</v>
      </c>
      <c r="C63" s="7">
        <v>0.42372881355932207</v>
      </c>
      <c r="D63" s="8">
        <v>6.3250000000000001E-2</v>
      </c>
      <c r="E63" s="9">
        <v>1.0580000000000001E-2</v>
      </c>
      <c r="F63" s="8">
        <v>4.7329999999999997E-2</v>
      </c>
      <c r="G63" s="9">
        <v>9.2999999999999992E-3</v>
      </c>
      <c r="H63" s="8">
        <v>5.4299999999999999E-3</v>
      </c>
      <c r="I63" s="10">
        <v>1.8000000000000001E-4</v>
      </c>
      <c r="J63" s="10">
        <v>0.9</v>
      </c>
      <c r="K63" s="10">
        <v>717</v>
      </c>
      <c r="L63" s="10">
        <v>335</v>
      </c>
      <c r="M63" s="10">
        <v>47</v>
      </c>
      <c r="N63" s="10">
        <v>9</v>
      </c>
      <c r="O63" s="11">
        <v>35</v>
      </c>
      <c r="P63" s="10">
        <v>1</v>
      </c>
      <c r="Q63" s="11">
        <f t="shared" si="1"/>
        <v>-34.285714285714278</v>
      </c>
      <c r="R63" s="11">
        <f t="shared" si="1"/>
        <v>-800</v>
      </c>
      <c r="S63" s="12">
        <v>35</v>
      </c>
      <c r="T63" s="5">
        <v>1</v>
      </c>
      <c r="U63" s="13"/>
      <c r="V63" s="15"/>
    </row>
    <row r="64" spans="1:22" x14ac:dyDescent="0.25">
      <c r="A64" s="14" t="s">
        <v>72</v>
      </c>
      <c r="B64" s="6">
        <v>424.20404463247945</v>
      </c>
      <c r="C64" s="7">
        <v>1.0101010101010102</v>
      </c>
      <c r="D64" s="8">
        <v>5.2909999999999999E-2</v>
      </c>
      <c r="E64" s="9">
        <v>8.9200000000000008E-3</v>
      </c>
      <c r="F64" s="8">
        <v>2.1760000000000002E-2</v>
      </c>
      <c r="G64" s="9">
        <v>4.2500000000000003E-3</v>
      </c>
      <c r="H64" s="8">
        <v>2.98E-3</v>
      </c>
      <c r="I64" s="10">
        <v>9.0000000000000006E-5</v>
      </c>
      <c r="J64" s="10">
        <v>0.9</v>
      </c>
      <c r="K64" s="10">
        <v>325</v>
      </c>
      <c r="L64" s="10">
        <v>335</v>
      </c>
      <c r="M64" s="10">
        <v>22</v>
      </c>
      <c r="N64" s="10">
        <v>4</v>
      </c>
      <c r="O64" s="11">
        <v>19.2</v>
      </c>
      <c r="P64" s="10">
        <v>0.6</v>
      </c>
      <c r="Q64" s="11">
        <f t="shared" si="1"/>
        <v>-14.583333333333348</v>
      </c>
      <c r="R64" s="11">
        <f t="shared" si="1"/>
        <v>-566.66666666666674</v>
      </c>
      <c r="S64" s="12">
        <v>19.2</v>
      </c>
      <c r="T64" s="5">
        <v>0.6</v>
      </c>
      <c r="U64" s="13"/>
      <c r="V64" s="13"/>
    </row>
    <row r="65" spans="1:22" s="16" customFormat="1" x14ac:dyDescent="0.25">
      <c r="A65" s="5" t="s">
        <v>73</v>
      </c>
      <c r="B65" s="6">
        <v>118.17214489286727</v>
      </c>
      <c r="C65" s="7">
        <v>0.8</v>
      </c>
      <c r="D65" s="8">
        <v>0.11226999999999999</v>
      </c>
      <c r="E65" s="9">
        <v>2.912E-2</v>
      </c>
      <c r="F65" s="8">
        <v>5.3120000000000001E-2</v>
      </c>
      <c r="G65" s="9">
        <v>1.6879999999999999E-2</v>
      </c>
      <c r="H65" s="8">
        <v>3.4299999999999999E-3</v>
      </c>
      <c r="I65" s="10">
        <v>2.2000000000000001E-4</v>
      </c>
      <c r="J65" s="10">
        <v>0.92</v>
      </c>
      <c r="K65" s="10">
        <v>1836</v>
      </c>
      <c r="L65" s="10">
        <v>500</v>
      </c>
      <c r="M65" s="10">
        <v>53</v>
      </c>
      <c r="N65" s="10">
        <v>16</v>
      </c>
      <c r="O65" s="11">
        <v>22</v>
      </c>
      <c r="P65" s="10">
        <v>1</v>
      </c>
      <c r="Q65" s="11">
        <f t="shared" si="1"/>
        <v>-140.90909090909091</v>
      </c>
      <c r="R65" s="11">
        <f t="shared" si="1"/>
        <v>-1500</v>
      </c>
      <c r="S65" s="12">
        <v>22</v>
      </c>
      <c r="T65" s="5">
        <v>1</v>
      </c>
      <c r="U65" s="15"/>
      <c r="V65" s="13"/>
    </row>
    <row r="66" spans="1:22" s="16" customFormat="1" x14ac:dyDescent="0.25">
      <c r="A66" s="5" t="s">
        <v>74</v>
      </c>
      <c r="B66" s="6">
        <v>49.526423837848526</v>
      </c>
      <c r="C66" s="7">
        <v>0.60240963855421692</v>
      </c>
      <c r="D66" s="8">
        <v>9.5509999999999998E-2</v>
      </c>
      <c r="E66" s="9">
        <v>6.4589999999999995E-2</v>
      </c>
      <c r="F66" s="8">
        <v>5.0840000000000003E-2</v>
      </c>
      <c r="G66" s="9">
        <v>3.9620000000000002E-2</v>
      </c>
      <c r="H66" s="8">
        <v>3.8600000000000001E-3</v>
      </c>
      <c r="I66" s="10">
        <v>4.4999999999999999E-4</v>
      </c>
      <c r="J66" s="10">
        <v>0.9</v>
      </c>
      <c r="K66" s="10">
        <v>1538</v>
      </c>
      <c r="L66" s="10">
        <v>1441</v>
      </c>
      <c r="M66" s="10">
        <v>50</v>
      </c>
      <c r="N66" s="10">
        <v>38</v>
      </c>
      <c r="O66" s="11">
        <v>25</v>
      </c>
      <c r="P66" s="10">
        <v>3</v>
      </c>
      <c r="Q66" s="11">
        <f t="shared" si="1"/>
        <v>-100</v>
      </c>
      <c r="R66" s="11">
        <f t="shared" si="1"/>
        <v>-1166.6666666666665</v>
      </c>
      <c r="S66" s="12">
        <v>25</v>
      </c>
      <c r="T66" s="5">
        <v>3</v>
      </c>
      <c r="U66" s="15"/>
      <c r="V66" s="13"/>
    </row>
    <row r="67" spans="1:22" x14ac:dyDescent="0.25">
      <c r="A67" s="5" t="s">
        <v>75</v>
      </c>
      <c r="B67" s="6">
        <v>174.93506637478876</v>
      </c>
      <c r="C67" s="7">
        <v>0.5617977528089888</v>
      </c>
      <c r="D67" s="8">
        <v>4.3200000000000002E-2</v>
      </c>
      <c r="E67" s="9">
        <v>2.002E-2</v>
      </c>
      <c r="F67" s="8">
        <v>1.941E-2</v>
      </c>
      <c r="G67" s="9">
        <v>9.7900000000000001E-3</v>
      </c>
      <c r="H67" s="8">
        <v>3.2599999999999999E-3</v>
      </c>
      <c r="I67" s="10">
        <v>1.4999999999999999E-4</v>
      </c>
      <c r="J67" s="10">
        <v>0.9</v>
      </c>
      <c r="K67" s="10">
        <v>-112</v>
      </c>
      <c r="L67" s="10">
        <v>626</v>
      </c>
      <c r="M67" s="10">
        <v>20</v>
      </c>
      <c r="N67" s="10">
        <v>10</v>
      </c>
      <c r="O67" s="11">
        <v>21</v>
      </c>
      <c r="P67" s="10">
        <v>1</v>
      </c>
      <c r="Q67" s="11">
        <f t="shared" si="1"/>
        <v>4.7619047619047672</v>
      </c>
      <c r="R67" s="11">
        <f t="shared" si="1"/>
        <v>-900</v>
      </c>
      <c r="S67" s="12">
        <v>21</v>
      </c>
      <c r="T67" s="5">
        <v>1</v>
      </c>
      <c r="U67" s="13"/>
      <c r="V67" s="13"/>
    </row>
    <row r="68" spans="1:22" x14ac:dyDescent="0.25">
      <c r="A68" s="5" t="s">
        <v>76</v>
      </c>
      <c r="B68" s="6">
        <v>111.70910846926024</v>
      </c>
      <c r="C68" s="7">
        <v>0.47169811320754712</v>
      </c>
      <c r="D68" s="8">
        <v>4.4949999999999997E-2</v>
      </c>
      <c r="E68" s="9">
        <v>3.8429999999999999E-2</v>
      </c>
      <c r="F68" s="8">
        <v>2.1829999999999999E-2</v>
      </c>
      <c r="G68" s="9">
        <v>2.0209999999999999E-2</v>
      </c>
      <c r="H68" s="8">
        <v>3.5200000000000001E-3</v>
      </c>
      <c r="I68" s="10">
        <v>2.7999999999999998E-4</v>
      </c>
      <c r="J68" s="10">
        <v>0.9</v>
      </c>
      <c r="K68" s="10">
        <v>-22</v>
      </c>
      <c r="L68" s="10">
        <v>1131</v>
      </c>
      <c r="M68" s="10">
        <v>22</v>
      </c>
      <c r="N68" s="10">
        <v>20</v>
      </c>
      <c r="O68" s="11">
        <v>23</v>
      </c>
      <c r="P68" s="10">
        <v>2</v>
      </c>
      <c r="Q68" s="11">
        <f t="shared" si="1"/>
        <v>4.3478260869565188</v>
      </c>
      <c r="R68" s="11">
        <f t="shared" si="1"/>
        <v>-900</v>
      </c>
      <c r="S68" s="12">
        <v>23</v>
      </c>
      <c r="T68" s="5">
        <v>2</v>
      </c>
      <c r="U68" s="13"/>
      <c r="V68" s="13"/>
    </row>
    <row r="69" spans="1:22" x14ac:dyDescent="0.25">
      <c r="A69" s="5" t="s">
        <v>77</v>
      </c>
      <c r="B69" s="6">
        <v>102.42757382366914</v>
      </c>
      <c r="C69" s="7">
        <v>0.59523809523809523</v>
      </c>
      <c r="D69" s="8">
        <v>5.3760000000000002E-2</v>
      </c>
      <c r="E69" s="9">
        <v>3.6049999999999999E-2</v>
      </c>
      <c r="F69" s="8">
        <v>2.291E-2</v>
      </c>
      <c r="G69" s="9">
        <v>1.6750000000000001E-2</v>
      </c>
      <c r="H69" s="8">
        <v>3.0899999999999999E-3</v>
      </c>
      <c r="I69" s="10">
        <v>2.1000000000000001E-4</v>
      </c>
      <c r="J69" s="10">
        <v>0.9</v>
      </c>
      <c r="K69" s="10">
        <v>361</v>
      </c>
      <c r="L69" s="10">
        <v>1093</v>
      </c>
      <c r="M69" s="10">
        <v>23</v>
      </c>
      <c r="N69" s="10">
        <v>17</v>
      </c>
      <c r="O69" s="11">
        <v>20</v>
      </c>
      <c r="P69" s="10">
        <v>1</v>
      </c>
      <c r="Q69" s="11">
        <f t="shared" ref="Q69:R100" si="2">(1-(M69/O69))*100</f>
        <v>-14.999999999999991</v>
      </c>
      <c r="R69" s="11">
        <f t="shared" si="2"/>
        <v>-1600</v>
      </c>
      <c r="S69" s="12">
        <v>20</v>
      </c>
      <c r="T69" s="5">
        <v>1</v>
      </c>
      <c r="U69" s="13"/>
      <c r="V69" s="15"/>
    </row>
    <row r="70" spans="1:22" x14ac:dyDescent="0.25">
      <c r="A70" s="5" t="s">
        <v>78</v>
      </c>
      <c r="B70" s="6">
        <v>112.08269438969995</v>
      </c>
      <c r="C70" s="7">
        <v>0.57471264367816088</v>
      </c>
      <c r="D70" s="8">
        <v>5.3069999999999999E-2</v>
      </c>
      <c r="E70" s="9">
        <v>1.898E-2</v>
      </c>
      <c r="F70" s="8">
        <v>4.3139999999999998E-2</v>
      </c>
      <c r="G70" s="9">
        <v>1.7180000000000001E-2</v>
      </c>
      <c r="H70" s="8">
        <v>5.8999999999999999E-3</v>
      </c>
      <c r="I70" s="10">
        <v>2.7E-4</v>
      </c>
      <c r="J70" s="10">
        <v>0.9</v>
      </c>
      <c r="K70" s="10">
        <v>332</v>
      </c>
      <c r="L70" s="10">
        <v>587</v>
      </c>
      <c r="M70" s="10">
        <v>43</v>
      </c>
      <c r="N70" s="10">
        <v>17</v>
      </c>
      <c r="O70" s="11">
        <v>38</v>
      </c>
      <c r="P70" s="10">
        <v>2</v>
      </c>
      <c r="Q70" s="11">
        <f t="shared" si="2"/>
        <v>-13.157894736842103</v>
      </c>
      <c r="R70" s="11">
        <f t="shared" si="2"/>
        <v>-750</v>
      </c>
      <c r="S70" s="12">
        <v>38</v>
      </c>
      <c r="T70" s="5">
        <v>2</v>
      </c>
      <c r="U70" s="13"/>
      <c r="V70" s="13"/>
    </row>
    <row r="71" spans="1:22" x14ac:dyDescent="0.25">
      <c r="A71" s="5" t="s">
        <v>79</v>
      </c>
      <c r="B71" s="6">
        <v>153.16607642561095</v>
      </c>
      <c r="C71" s="7">
        <v>0.7407407407407407</v>
      </c>
      <c r="D71" s="8">
        <v>5.3690000000000002E-2</v>
      </c>
      <c r="E71" s="9">
        <v>2.1940000000000001E-2</v>
      </c>
      <c r="F71" s="8">
        <v>2.5100000000000001E-2</v>
      </c>
      <c r="G71" s="9">
        <v>1.1310000000000001E-2</v>
      </c>
      <c r="H71" s="8">
        <v>3.3899999999999998E-3</v>
      </c>
      <c r="I71" s="10">
        <v>1.6000000000000001E-4</v>
      </c>
      <c r="J71" s="10">
        <v>0.9</v>
      </c>
      <c r="K71" s="10">
        <v>358</v>
      </c>
      <c r="L71" s="10">
        <v>692</v>
      </c>
      <c r="M71" s="10">
        <v>25</v>
      </c>
      <c r="N71" s="10">
        <v>11</v>
      </c>
      <c r="O71" s="11">
        <v>22</v>
      </c>
      <c r="P71" s="10">
        <v>1</v>
      </c>
      <c r="Q71" s="11">
        <f t="shared" si="2"/>
        <v>-13.636363636363647</v>
      </c>
      <c r="R71" s="11">
        <f t="shared" si="2"/>
        <v>-1000</v>
      </c>
      <c r="S71" s="12">
        <v>22</v>
      </c>
      <c r="T71" s="5">
        <v>1</v>
      </c>
      <c r="U71" s="13"/>
      <c r="V71" s="15"/>
    </row>
    <row r="72" spans="1:22" s="16" customFormat="1" x14ac:dyDescent="0.25">
      <c r="A72" s="5" t="s">
        <v>80</v>
      </c>
      <c r="B72" s="6">
        <v>64.123947766141029</v>
      </c>
      <c r="C72" s="7">
        <v>0.49751243781094534</v>
      </c>
      <c r="D72" s="8">
        <v>7.4899999999999994E-2</v>
      </c>
      <c r="E72" s="9">
        <v>5.2510000000000001E-2</v>
      </c>
      <c r="F72" s="8">
        <v>3.4729999999999997E-2</v>
      </c>
      <c r="G72" s="9">
        <v>2.7189999999999999E-2</v>
      </c>
      <c r="H72" s="8">
        <v>3.3600000000000001E-3</v>
      </c>
      <c r="I72" s="10">
        <v>3.1E-4</v>
      </c>
      <c r="J72" s="10">
        <v>0.9</v>
      </c>
      <c r="K72" s="10">
        <v>1066</v>
      </c>
      <c r="L72" s="10">
        <v>1354</v>
      </c>
      <c r="M72" s="10">
        <v>35</v>
      </c>
      <c r="N72" s="10">
        <v>27</v>
      </c>
      <c r="O72" s="11">
        <v>22</v>
      </c>
      <c r="P72" s="10">
        <v>2</v>
      </c>
      <c r="Q72" s="11">
        <f t="shared" si="2"/>
        <v>-59.090909090909079</v>
      </c>
      <c r="R72" s="11">
        <f t="shared" si="2"/>
        <v>-1250</v>
      </c>
      <c r="S72" s="12">
        <v>22</v>
      </c>
      <c r="T72" s="5">
        <v>2</v>
      </c>
      <c r="U72" s="15"/>
      <c r="V72" s="13"/>
    </row>
    <row r="73" spans="1:22" x14ac:dyDescent="0.25">
      <c r="A73" s="5" t="s">
        <v>81</v>
      </c>
      <c r="B73" s="6">
        <v>180.4309303599241</v>
      </c>
      <c r="C73" s="7">
        <v>0.75187969924812026</v>
      </c>
      <c r="D73" s="8">
        <v>5.246E-2</v>
      </c>
      <c r="E73" s="9">
        <v>1.7479999999999999E-2</v>
      </c>
      <c r="F73" s="8">
        <v>2.5180000000000001E-2</v>
      </c>
      <c r="G73" s="9">
        <v>9.2899999999999996E-3</v>
      </c>
      <c r="H73" s="8">
        <v>3.48E-3</v>
      </c>
      <c r="I73" s="10">
        <v>1.3999999999999999E-4</v>
      </c>
      <c r="J73" s="10">
        <v>0.9</v>
      </c>
      <c r="K73" s="10">
        <v>306</v>
      </c>
      <c r="L73" s="10">
        <v>542</v>
      </c>
      <c r="M73" s="10">
        <v>25</v>
      </c>
      <c r="N73" s="10">
        <v>9</v>
      </c>
      <c r="O73" s="11">
        <v>22.4</v>
      </c>
      <c r="P73" s="10">
        <v>0.9</v>
      </c>
      <c r="Q73" s="11">
        <f t="shared" si="2"/>
        <v>-11.607142857142861</v>
      </c>
      <c r="R73" s="11">
        <f t="shared" si="2"/>
        <v>-900</v>
      </c>
      <c r="S73" s="12">
        <v>22.4</v>
      </c>
      <c r="T73" s="5">
        <v>0.9</v>
      </c>
      <c r="U73" s="13"/>
      <c r="V73" s="13"/>
    </row>
    <row r="74" spans="1:22" s="16" customFormat="1" x14ac:dyDescent="0.25">
      <c r="A74" s="5" t="s">
        <v>82</v>
      </c>
      <c r="B74" s="6">
        <v>79.197447830104878</v>
      </c>
      <c r="C74" s="7">
        <v>0.4081632653061224</v>
      </c>
      <c r="D74" s="8">
        <v>0.16828000000000001</v>
      </c>
      <c r="E74" s="9">
        <v>4.666E-2</v>
      </c>
      <c r="F74" s="8">
        <v>7.7700000000000005E-2</v>
      </c>
      <c r="G74" s="9">
        <v>2.8559999999999999E-2</v>
      </c>
      <c r="H74" s="8">
        <v>3.3500000000000001E-3</v>
      </c>
      <c r="I74" s="10">
        <v>3.5E-4</v>
      </c>
      <c r="J74" s="10">
        <v>0.9</v>
      </c>
      <c r="K74" s="10">
        <v>2541</v>
      </c>
      <c r="L74" s="10">
        <v>529</v>
      </c>
      <c r="M74" s="10">
        <v>76</v>
      </c>
      <c r="N74" s="10">
        <v>27</v>
      </c>
      <c r="O74" s="11">
        <v>22</v>
      </c>
      <c r="P74" s="10">
        <v>2</v>
      </c>
      <c r="Q74" s="11">
        <f t="shared" si="2"/>
        <v>-245.45454545454547</v>
      </c>
      <c r="R74" s="11">
        <f t="shared" si="2"/>
        <v>-1250</v>
      </c>
      <c r="S74" s="12">
        <v>22</v>
      </c>
      <c r="T74" s="5">
        <v>2</v>
      </c>
      <c r="U74" s="15"/>
      <c r="V74" s="15"/>
    </row>
    <row r="75" spans="1:22" x14ac:dyDescent="0.25">
      <c r="A75" s="5" t="s">
        <v>83</v>
      </c>
      <c r="B75" s="6">
        <v>92.039117932330726</v>
      </c>
      <c r="C75" s="7">
        <v>0.35842293906810035</v>
      </c>
      <c r="D75" s="8">
        <v>2.7799999999999998E-2</v>
      </c>
      <c r="E75" s="9">
        <v>3.6670000000000001E-2</v>
      </c>
      <c r="F75" s="8">
        <v>1.6289999999999999E-2</v>
      </c>
      <c r="G75" s="9">
        <v>2.248E-2</v>
      </c>
      <c r="H75" s="8">
        <v>4.2500000000000003E-3</v>
      </c>
      <c r="I75" s="10">
        <v>2.9E-4</v>
      </c>
      <c r="J75" s="10">
        <v>0.9</v>
      </c>
      <c r="K75" s="10">
        <v>-382</v>
      </c>
      <c r="L75" s="10">
        <v>1011</v>
      </c>
      <c r="M75" s="10">
        <v>16</v>
      </c>
      <c r="N75" s="10">
        <v>22</v>
      </c>
      <c r="O75" s="11">
        <v>27</v>
      </c>
      <c r="P75" s="10">
        <v>2</v>
      </c>
      <c r="Q75" s="11">
        <f t="shared" si="2"/>
        <v>40.740740740740748</v>
      </c>
      <c r="R75" s="11">
        <f t="shared" si="2"/>
        <v>-1000</v>
      </c>
      <c r="S75" s="12">
        <v>27</v>
      </c>
      <c r="T75" s="5">
        <v>2</v>
      </c>
      <c r="U75" s="13"/>
      <c r="V75" s="15"/>
    </row>
    <row r="76" spans="1:22" x14ac:dyDescent="0.25">
      <c r="A76" s="14" t="s">
        <v>84</v>
      </c>
      <c r="B76" s="6">
        <v>1202.3876685867749</v>
      </c>
      <c r="C76" s="7">
        <v>0.60240963855421692</v>
      </c>
      <c r="D76" s="8">
        <v>6.5199999999999994E-2</v>
      </c>
      <c r="E76" s="9">
        <v>3.5100000000000001E-3</v>
      </c>
      <c r="F76" s="8">
        <v>3.1119999999999998E-2</v>
      </c>
      <c r="G76" s="9">
        <v>2.4399999999999999E-3</v>
      </c>
      <c r="H76" s="8">
        <v>3.46E-3</v>
      </c>
      <c r="I76" s="10">
        <v>1E-4</v>
      </c>
      <c r="J76" s="10">
        <v>0.9</v>
      </c>
      <c r="K76" s="10">
        <v>781</v>
      </c>
      <c r="L76" s="10">
        <v>105</v>
      </c>
      <c r="M76" s="10">
        <v>31</v>
      </c>
      <c r="N76" s="10">
        <v>2</v>
      </c>
      <c r="O76" s="11">
        <v>22.3</v>
      </c>
      <c r="P76" s="10">
        <v>0.6</v>
      </c>
      <c r="Q76" s="11">
        <f t="shared" si="2"/>
        <v>-39.013452914798208</v>
      </c>
      <c r="R76" s="11">
        <f t="shared" si="2"/>
        <v>-233.33333333333334</v>
      </c>
      <c r="S76" s="12">
        <v>22.3</v>
      </c>
      <c r="T76" s="5">
        <v>0.6</v>
      </c>
      <c r="U76" s="13"/>
      <c r="V76" s="13"/>
    </row>
    <row r="77" spans="1:22" s="16" customFormat="1" x14ac:dyDescent="0.25">
      <c r="A77" s="14" t="s">
        <v>85</v>
      </c>
      <c r="B77" s="6">
        <v>87.39188199751456</v>
      </c>
      <c r="C77" s="7">
        <v>0.76335877862595414</v>
      </c>
      <c r="D77" s="8">
        <v>9.6909999999999996E-2</v>
      </c>
      <c r="E77" s="9">
        <v>4.446E-2</v>
      </c>
      <c r="F77" s="8">
        <v>3.8460000000000001E-2</v>
      </c>
      <c r="G77" s="9">
        <v>2.0590000000000001E-2</v>
      </c>
      <c r="H77" s="8">
        <v>2.8800000000000002E-3</v>
      </c>
      <c r="I77" s="10">
        <v>2.5000000000000001E-4</v>
      </c>
      <c r="J77" s="10">
        <v>0.9</v>
      </c>
      <c r="K77" s="10">
        <v>1565</v>
      </c>
      <c r="L77" s="10">
        <v>943</v>
      </c>
      <c r="M77" s="10">
        <v>38</v>
      </c>
      <c r="N77" s="10">
        <v>20</v>
      </c>
      <c r="O77" s="11">
        <v>19</v>
      </c>
      <c r="P77" s="10">
        <v>2</v>
      </c>
      <c r="Q77" s="11">
        <f t="shared" si="2"/>
        <v>-100</v>
      </c>
      <c r="R77" s="11">
        <f t="shared" si="2"/>
        <v>-900</v>
      </c>
      <c r="S77" s="12">
        <v>19</v>
      </c>
      <c r="T77" s="5">
        <v>2</v>
      </c>
      <c r="U77" s="15"/>
      <c r="V77" s="13"/>
    </row>
    <row r="78" spans="1:22" x14ac:dyDescent="0.25">
      <c r="A78" s="14" t="s">
        <v>86</v>
      </c>
      <c r="B78" s="6">
        <v>150.89584987798256</v>
      </c>
      <c r="C78" s="7">
        <v>0.80645161290322587</v>
      </c>
      <c r="D78" s="8">
        <v>3.551E-2</v>
      </c>
      <c r="E78" s="9">
        <v>2.1000000000000001E-2</v>
      </c>
      <c r="F78" s="8">
        <v>1.856E-2</v>
      </c>
      <c r="G78" s="9">
        <v>1.172E-2</v>
      </c>
      <c r="H78" s="8">
        <v>3.79E-3</v>
      </c>
      <c r="I78" s="10">
        <v>1.7000000000000001E-4</v>
      </c>
      <c r="J78" s="10">
        <v>0.9</v>
      </c>
      <c r="K78" s="10">
        <v>-53</v>
      </c>
      <c r="L78" s="10">
        <v>774</v>
      </c>
      <c r="M78" s="10">
        <v>19</v>
      </c>
      <c r="N78" s="10">
        <v>12</v>
      </c>
      <c r="O78" s="11">
        <v>24</v>
      </c>
      <c r="P78" s="10">
        <v>1</v>
      </c>
      <c r="Q78" s="11">
        <f t="shared" si="2"/>
        <v>20.833333333333336</v>
      </c>
      <c r="R78" s="11">
        <f t="shared" si="2"/>
        <v>-1100</v>
      </c>
      <c r="S78" s="12">
        <v>24</v>
      </c>
      <c r="T78" s="5">
        <v>1</v>
      </c>
      <c r="U78" s="13"/>
      <c r="V78" s="13"/>
    </row>
    <row r="79" spans="1:22" x14ac:dyDescent="0.25">
      <c r="A79" s="5" t="s">
        <v>87</v>
      </c>
      <c r="B79" s="6">
        <v>89.205165213219374</v>
      </c>
      <c r="C79" s="7">
        <v>0.70422535211267612</v>
      </c>
      <c r="D79" s="8">
        <v>5.7599999999999998E-2</v>
      </c>
      <c r="E79" s="9">
        <v>4.4470000000000003E-2</v>
      </c>
      <c r="F79" s="8">
        <v>2.8420000000000001E-2</v>
      </c>
      <c r="G79" s="9">
        <v>2.4129999999999999E-2</v>
      </c>
      <c r="H79" s="8">
        <v>3.5799999999999998E-3</v>
      </c>
      <c r="I79" s="10">
        <v>3.1E-4</v>
      </c>
      <c r="J79" s="10">
        <v>0.9</v>
      </c>
      <c r="K79" s="10">
        <v>515</v>
      </c>
      <c r="L79" s="10">
        <v>1233</v>
      </c>
      <c r="M79" s="10">
        <v>28</v>
      </c>
      <c r="N79" s="10">
        <v>24</v>
      </c>
      <c r="O79" s="11">
        <v>23</v>
      </c>
      <c r="P79" s="10">
        <v>2</v>
      </c>
      <c r="Q79" s="11">
        <f t="shared" si="2"/>
        <v>-21.739130434782616</v>
      </c>
      <c r="R79" s="11">
        <f t="shared" si="2"/>
        <v>-1100</v>
      </c>
      <c r="S79" s="12">
        <v>23</v>
      </c>
      <c r="T79" s="5">
        <v>2</v>
      </c>
      <c r="U79" s="13"/>
      <c r="V79" s="13"/>
    </row>
    <row r="80" spans="1:22" x14ac:dyDescent="0.25">
      <c r="A80" s="14" t="s">
        <v>88</v>
      </c>
      <c r="B80" s="6">
        <v>153.30612172162711</v>
      </c>
      <c r="C80" s="7">
        <v>0.72992700729927007</v>
      </c>
      <c r="D80" s="8">
        <v>3.5779999999999999E-2</v>
      </c>
      <c r="E80" s="9">
        <v>3.6679999999999997E-2</v>
      </c>
      <c r="F80" s="8">
        <v>1.4330000000000001E-2</v>
      </c>
      <c r="G80" s="9">
        <v>1.5570000000000001E-2</v>
      </c>
      <c r="H80" s="8">
        <v>2.9099999999999998E-3</v>
      </c>
      <c r="I80" s="10">
        <v>2.0000000000000001E-4</v>
      </c>
      <c r="J80" s="10">
        <v>0.9</v>
      </c>
      <c r="K80" s="10">
        <v>-42</v>
      </c>
      <c r="L80" s="10">
        <v>1113</v>
      </c>
      <c r="M80" s="10">
        <v>14</v>
      </c>
      <c r="N80" s="10">
        <v>16</v>
      </c>
      <c r="O80" s="11">
        <v>19</v>
      </c>
      <c r="P80" s="10">
        <v>1</v>
      </c>
      <c r="Q80" s="11">
        <f t="shared" si="2"/>
        <v>26.315789473684216</v>
      </c>
      <c r="R80" s="11">
        <f t="shared" si="2"/>
        <v>-1500</v>
      </c>
      <c r="S80" s="12">
        <v>19</v>
      </c>
      <c r="T80" s="5">
        <v>1</v>
      </c>
      <c r="U80" s="13"/>
      <c r="V80" s="13"/>
    </row>
    <row r="81" spans="1:22" s="16" customFormat="1" x14ac:dyDescent="0.25">
      <c r="A81" s="14" t="s">
        <v>89</v>
      </c>
      <c r="B81" s="6">
        <v>206.08382196457976</v>
      </c>
      <c r="C81" s="7">
        <v>0.44843049327354262</v>
      </c>
      <c r="D81" s="8">
        <v>1.7909999999999999E-2</v>
      </c>
      <c r="E81" s="9">
        <v>1.307E-2</v>
      </c>
      <c r="F81" s="8">
        <v>1.225E-2</v>
      </c>
      <c r="G81" s="9">
        <v>9.3600000000000003E-3</v>
      </c>
      <c r="H81" s="8">
        <v>4.96E-3</v>
      </c>
      <c r="I81" s="10">
        <v>1.9000000000000001E-4</v>
      </c>
      <c r="J81" s="10">
        <v>0.9</v>
      </c>
      <c r="K81" s="10">
        <v>-871</v>
      </c>
      <c r="L81" s="10">
        <v>617</v>
      </c>
      <c r="M81" s="10">
        <v>12</v>
      </c>
      <c r="N81" s="10">
        <v>9</v>
      </c>
      <c r="O81" s="11">
        <v>32</v>
      </c>
      <c r="P81" s="10">
        <v>1</v>
      </c>
      <c r="Q81" s="11">
        <f t="shared" si="2"/>
        <v>62.5</v>
      </c>
      <c r="R81" s="11">
        <f t="shared" si="2"/>
        <v>-800</v>
      </c>
      <c r="S81" s="12">
        <v>32</v>
      </c>
      <c r="T81" s="5">
        <v>1</v>
      </c>
      <c r="U81" s="15"/>
      <c r="V81" s="13"/>
    </row>
    <row r="82" spans="1:22" x14ac:dyDescent="0.25">
      <c r="A82" s="14" t="s">
        <v>90</v>
      </c>
      <c r="B82" s="6">
        <v>224.13575379354253</v>
      </c>
      <c r="C82" s="7">
        <v>0.7407407407407407</v>
      </c>
      <c r="D82" s="8">
        <v>6.1780000000000002E-2</v>
      </c>
      <c r="E82" s="9">
        <v>1.5480000000000001E-2</v>
      </c>
      <c r="F82" s="8">
        <v>2.6589999999999999E-2</v>
      </c>
      <c r="G82" s="9">
        <v>7.5700000000000003E-3</v>
      </c>
      <c r="H82" s="8">
        <v>3.1199999999999999E-3</v>
      </c>
      <c r="I82" s="10">
        <v>1.2E-4</v>
      </c>
      <c r="J82" s="10">
        <v>0.9</v>
      </c>
      <c r="K82" s="10">
        <v>667</v>
      </c>
      <c r="L82" s="10">
        <v>505</v>
      </c>
      <c r="M82" s="10">
        <v>27</v>
      </c>
      <c r="N82" s="10">
        <v>7</v>
      </c>
      <c r="O82" s="11">
        <v>20.100000000000001</v>
      </c>
      <c r="P82" s="10">
        <v>0.8</v>
      </c>
      <c r="Q82" s="11">
        <f t="shared" si="2"/>
        <v>-34.328358208955208</v>
      </c>
      <c r="R82" s="11">
        <f t="shared" si="2"/>
        <v>-775</v>
      </c>
      <c r="S82" s="12">
        <v>20.100000000000001</v>
      </c>
      <c r="T82" s="5">
        <v>0.8</v>
      </c>
      <c r="U82" s="13"/>
      <c r="V82" s="15"/>
    </row>
    <row r="83" spans="1:22" x14ac:dyDescent="0.25">
      <c r="A83" s="5" t="s">
        <v>91</v>
      </c>
      <c r="B83" s="6">
        <v>265.62367376886851</v>
      </c>
      <c r="C83" s="7">
        <v>0.85470085470085477</v>
      </c>
      <c r="D83" s="8">
        <v>3.8399999999999997E-2</v>
      </c>
      <c r="E83" s="9">
        <v>1.823E-2</v>
      </c>
      <c r="F83" s="8">
        <v>1.558E-2</v>
      </c>
      <c r="G83" s="9">
        <v>8.0099999999999998E-3</v>
      </c>
      <c r="H83" s="8">
        <v>2.9399999999999999E-3</v>
      </c>
      <c r="I83" s="10">
        <v>1.2999999999999999E-4</v>
      </c>
      <c r="J83" s="10">
        <v>0.9</v>
      </c>
      <c r="K83" s="10">
        <v>-385</v>
      </c>
      <c r="L83" s="10">
        <v>602</v>
      </c>
      <c r="M83" s="10">
        <v>16</v>
      </c>
      <c r="N83" s="10">
        <v>8</v>
      </c>
      <c r="O83" s="11">
        <v>18.899999999999999</v>
      </c>
      <c r="P83" s="10">
        <v>0.8</v>
      </c>
      <c r="Q83" s="11">
        <f t="shared" si="2"/>
        <v>15.343915343915338</v>
      </c>
      <c r="R83" s="11">
        <f t="shared" si="2"/>
        <v>-900</v>
      </c>
      <c r="S83" s="12">
        <v>18.899999999999999</v>
      </c>
      <c r="T83" s="5">
        <v>0.8</v>
      </c>
      <c r="U83" s="13"/>
      <c r="V83" s="15"/>
    </row>
    <row r="84" spans="1:22" x14ac:dyDescent="0.25">
      <c r="A84" s="5" t="s">
        <v>92</v>
      </c>
      <c r="B84" s="6">
        <v>136.35750298775858</v>
      </c>
      <c r="C84" s="7">
        <v>0.3968253968253968</v>
      </c>
      <c r="D84" s="8">
        <v>5.5939999999999997E-2</v>
      </c>
      <c r="E84" s="9">
        <v>2.2419999999999999E-2</v>
      </c>
      <c r="F84" s="8">
        <v>2.911E-2</v>
      </c>
      <c r="G84" s="9">
        <v>1.29E-2</v>
      </c>
      <c r="H84" s="8">
        <v>3.7699999999999999E-3</v>
      </c>
      <c r="I84" s="10">
        <v>1.8000000000000001E-4</v>
      </c>
      <c r="J84" s="10">
        <v>0.9</v>
      </c>
      <c r="K84" s="10">
        <v>450</v>
      </c>
      <c r="L84" s="10">
        <v>698</v>
      </c>
      <c r="M84" s="10">
        <v>29</v>
      </c>
      <c r="N84" s="10">
        <v>13</v>
      </c>
      <c r="O84" s="11">
        <v>24</v>
      </c>
      <c r="P84" s="10">
        <v>1</v>
      </c>
      <c r="Q84" s="11">
        <f t="shared" si="2"/>
        <v>-20.833333333333325</v>
      </c>
      <c r="R84" s="11">
        <f t="shared" si="2"/>
        <v>-1200</v>
      </c>
      <c r="S84" s="12">
        <v>24</v>
      </c>
      <c r="T84" s="5">
        <v>1</v>
      </c>
      <c r="U84" s="13"/>
      <c r="V84" s="13"/>
    </row>
    <row r="85" spans="1:22" x14ac:dyDescent="0.25">
      <c r="A85" s="5" t="s">
        <v>93</v>
      </c>
      <c r="B85" s="6">
        <v>92.755015816272248</v>
      </c>
      <c r="C85" s="7">
        <v>0.50505050505050508</v>
      </c>
      <c r="D85" s="8">
        <v>5.6750000000000002E-2</v>
      </c>
      <c r="E85" s="9">
        <v>3.4419999999999999E-2</v>
      </c>
      <c r="F85" s="8">
        <v>2.9149999999999999E-2</v>
      </c>
      <c r="G85" s="9">
        <v>1.9349999999999999E-2</v>
      </c>
      <c r="H85" s="8">
        <v>3.7299999999999998E-3</v>
      </c>
      <c r="I85" s="10">
        <v>2.4000000000000001E-4</v>
      </c>
      <c r="J85" s="10">
        <v>0.9</v>
      </c>
      <c r="K85" s="10">
        <v>482</v>
      </c>
      <c r="L85" s="10">
        <v>1000</v>
      </c>
      <c r="M85" s="10">
        <v>29</v>
      </c>
      <c r="N85" s="10">
        <v>19</v>
      </c>
      <c r="O85" s="11">
        <v>24</v>
      </c>
      <c r="P85" s="10">
        <v>2</v>
      </c>
      <c r="Q85" s="11">
        <f t="shared" si="2"/>
        <v>-20.833333333333325</v>
      </c>
      <c r="R85" s="11">
        <f t="shared" si="2"/>
        <v>-850</v>
      </c>
      <c r="S85" s="12">
        <v>24</v>
      </c>
      <c r="T85" s="5">
        <v>2</v>
      </c>
      <c r="U85" s="13"/>
      <c r="V85" s="13"/>
    </row>
    <row r="86" spans="1:22" x14ac:dyDescent="0.25">
      <c r="A86" s="5" t="s">
        <v>94</v>
      </c>
      <c r="B86" s="6">
        <v>485.20948152423483</v>
      </c>
      <c r="C86" s="7">
        <v>0.81967213114754101</v>
      </c>
      <c r="D86" s="8">
        <v>5.1459999999999999E-2</v>
      </c>
      <c r="E86" s="9">
        <v>3.7200000000000002E-3</v>
      </c>
      <c r="F86" s="8">
        <v>4.1360000000000001E-2</v>
      </c>
      <c r="G86" s="9">
        <v>3.9100000000000003E-3</v>
      </c>
      <c r="H86" s="8">
        <v>5.8300000000000001E-3</v>
      </c>
      <c r="I86" s="10">
        <v>1.4999999999999999E-4</v>
      </c>
      <c r="J86" s="10">
        <v>0.9</v>
      </c>
      <c r="K86" s="10">
        <v>261</v>
      </c>
      <c r="L86" s="10">
        <v>152</v>
      </c>
      <c r="M86" s="10">
        <v>41</v>
      </c>
      <c r="N86" s="10">
        <v>4</v>
      </c>
      <c r="O86" s="11">
        <v>37.5</v>
      </c>
      <c r="P86" s="10">
        <v>1</v>
      </c>
      <c r="Q86" s="11">
        <f t="shared" si="2"/>
        <v>-9.3333333333333268</v>
      </c>
      <c r="R86" s="11">
        <f t="shared" si="2"/>
        <v>-300</v>
      </c>
      <c r="S86" s="12">
        <v>37.5</v>
      </c>
      <c r="T86" s="5">
        <v>1</v>
      </c>
      <c r="U86" s="13"/>
      <c r="V86" s="15"/>
    </row>
    <row r="87" spans="1:22" x14ac:dyDescent="0.25">
      <c r="A87" s="5" t="s">
        <v>95</v>
      </c>
      <c r="B87" s="6">
        <v>242.09702146172006</v>
      </c>
      <c r="C87" s="7">
        <v>0.83333333333333337</v>
      </c>
      <c r="D87" s="8">
        <v>5.9950000000000003E-2</v>
      </c>
      <c r="E87" s="9">
        <v>1.4279999999999999E-2</v>
      </c>
      <c r="F87" s="8">
        <v>2.6630000000000001E-2</v>
      </c>
      <c r="G87" s="9">
        <v>7.2199999999999999E-3</v>
      </c>
      <c r="H87" s="8">
        <v>3.2200000000000002E-3</v>
      </c>
      <c r="I87" s="10">
        <v>1.2E-4</v>
      </c>
      <c r="J87" s="10">
        <v>0.9</v>
      </c>
      <c r="K87" s="10">
        <v>602</v>
      </c>
      <c r="L87" s="10">
        <v>477</v>
      </c>
      <c r="M87" s="10">
        <v>27</v>
      </c>
      <c r="N87" s="10">
        <v>7</v>
      </c>
      <c r="O87" s="11">
        <v>20.7</v>
      </c>
      <c r="P87" s="10">
        <v>0.8</v>
      </c>
      <c r="Q87" s="11">
        <f t="shared" si="2"/>
        <v>-30.434782608695656</v>
      </c>
      <c r="R87" s="11">
        <f t="shared" si="2"/>
        <v>-775</v>
      </c>
      <c r="S87" s="12">
        <v>20.7</v>
      </c>
      <c r="T87" s="5">
        <v>0.8</v>
      </c>
      <c r="U87" s="13"/>
      <c r="V87" s="13"/>
    </row>
    <row r="88" spans="1:22" s="16" customFormat="1" x14ac:dyDescent="0.25">
      <c r="A88" s="5" t="s">
        <v>96</v>
      </c>
      <c r="B88" s="6">
        <v>160.06548361647751</v>
      </c>
      <c r="C88" s="7">
        <v>0.64935064935064934</v>
      </c>
      <c r="D88" s="8">
        <v>8.9130000000000001E-2</v>
      </c>
      <c r="E88" s="9">
        <v>2.2780000000000002E-2</v>
      </c>
      <c r="F88" s="8">
        <v>3.669E-2</v>
      </c>
      <c r="G88" s="9">
        <v>1.0999999999999999E-2</v>
      </c>
      <c r="H88" s="8">
        <v>2.99E-3</v>
      </c>
      <c r="I88" s="10">
        <v>1.4999999999999999E-4</v>
      </c>
      <c r="J88" s="10">
        <v>0.9</v>
      </c>
      <c r="K88" s="10">
        <v>1407</v>
      </c>
      <c r="L88" s="10">
        <v>514</v>
      </c>
      <c r="M88" s="10">
        <v>37</v>
      </c>
      <c r="N88" s="10">
        <v>11</v>
      </c>
      <c r="O88" s="11">
        <v>19.2</v>
      </c>
      <c r="P88" s="10">
        <v>1</v>
      </c>
      <c r="Q88" s="11">
        <f t="shared" si="2"/>
        <v>-92.708333333333343</v>
      </c>
      <c r="R88" s="11">
        <f t="shared" si="2"/>
        <v>-1000</v>
      </c>
      <c r="S88" s="12">
        <v>19.2</v>
      </c>
      <c r="T88" s="5">
        <v>1</v>
      </c>
      <c r="U88" s="15"/>
      <c r="V88" s="13"/>
    </row>
    <row r="89" spans="1:22" x14ac:dyDescent="0.25">
      <c r="A89" s="5" t="s">
        <v>97</v>
      </c>
      <c r="B89" s="6">
        <v>41.405726927783434</v>
      </c>
      <c r="C89" s="7">
        <v>0.4464285714285714</v>
      </c>
      <c r="D89" s="8">
        <v>4.5449999999999997E-2</v>
      </c>
      <c r="E89" s="9">
        <v>0.14416000000000001</v>
      </c>
      <c r="F89" s="8">
        <v>1.421E-2</v>
      </c>
      <c r="G89" s="9">
        <v>4.7980000000000002E-2</v>
      </c>
      <c r="H89" s="8">
        <v>2.2699999999999999E-3</v>
      </c>
      <c r="I89" s="10">
        <v>5.1999999999999995E-4</v>
      </c>
      <c r="J89" s="10">
        <v>0.9</v>
      </c>
      <c r="K89" s="10">
        <v>-31</v>
      </c>
      <c r="L89" s="10">
        <v>2972</v>
      </c>
      <c r="M89" s="10">
        <v>14</v>
      </c>
      <c r="N89" s="10">
        <v>48</v>
      </c>
      <c r="O89" s="11">
        <v>15</v>
      </c>
      <c r="P89" s="10">
        <v>3</v>
      </c>
      <c r="Q89" s="11">
        <f t="shared" si="2"/>
        <v>6.6666666666666652</v>
      </c>
      <c r="R89" s="11">
        <f t="shared" si="2"/>
        <v>-1500</v>
      </c>
      <c r="S89" s="12">
        <v>15</v>
      </c>
      <c r="T89" s="5">
        <v>3</v>
      </c>
      <c r="U89" s="13"/>
      <c r="V89" s="15"/>
    </row>
    <row r="90" spans="1:22" s="16" customFormat="1" x14ac:dyDescent="0.25">
      <c r="A90" s="5" t="s">
        <v>98</v>
      </c>
      <c r="B90" s="6">
        <v>79.631510208961913</v>
      </c>
      <c r="C90" s="7">
        <v>0.55555555555555558</v>
      </c>
      <c r="D90" s="8">
        <v>0.14013</v>
      </c>
      <c r="E90" s="9">
        <v>2.708E-2</v>
      </c>
      <c r="F90" s="8">
        <v>9.1069999999999998E-2</v>
      </c>
      <c r="G90" s="9">
        <v>2.231E-2</v>
      </c>
      <c r="H90" s="8">
        <v>4.7099999999999998E-3</v>
      </c>
      <c r="I90" s="10">
        <v>2.7999999999999998E-4</v>
      </c>
      <c r="J90" s="10">
        <v>0.9</v>
      </c>
      <c r="K90" s="10">
        <v>2229</v>
      </c>
      <c r="L90" s="10">
        <v>343</v>
      </c>
      <c r="M90" s="10">
        <v>88</v>
      </c>
      <c r="N90" s="10">
        <v>21</v>
      </c>
      <c r="O90" s="11">
        <v>30</v>
      </c>
      <c r="P90" s="10">
        <v>2</v>
      </c>
      <c r="Q90" s="11">
        <f t="shared" si="2"/>
        <v>-193.33333333333331</v>
      </c>
      <c r="R90" s="11">
        <f t="shared" si="2"/>
        <v>-950</v>
      </c>
      <c r="S90" s="12">
        <v>30</v>
      </c>
      <c r="T90" s="5">
        <v>2</v>
      </c>
      <c r="U90" s="15"/>
      <c r="V90" s="13"/>
    </row>
    <row r="91" spans="1:22" x14ac:dyDescent="0.25">
      <c r="A91" s="5" t="s">
        <v>99</v>
      </c>
      <c r="B91" s="6">
        <v>377.91629230381216</v>
      </c>
      <c r="C91" s="7">
        <v>0.80645161290322587</v>
      </c>
      <c r="D91" s="8">
        <v>4.3869999999999999E-2</v>
      </c>
      <c r="E91" s="9">
        <v>5.5900000000000004E-3</v>
      </c>
      <c r="F91" s="8">
        <v>3.2030000000000003E-2</v>
      </c>
      <c r="G91" s="9">
        <v>4.8799999999999998E-3</v>
      </c>
      <c r="H91" s="8">
        <v>5.3E-3</v>
      </c>
      <c r="I91" s="10">
        <v>1.4999999999999999E-4</v>
      </c>
      <c r="J91" s="10">
        <v>0.9</v>
      </c>
      <c r="K91" s="10">
        <v>-77</v>
      </c>
      <c r="L91" s="10">
        <v>194</v>
      </c>
      <c r="M91" s="10">
        <v>32</v>
      </c>
      <c r="N91" s="10">
        <v>5</v>
      </c>
      <c r="O91" s="11">
        <v>34.1</v>
      </c>
      <c r="P91" s="10">
        <v>1</v>
      </c>
      <c r="Q91" s="11">
        <f t="shared" si="2"/>
        <v>6.1583577712610023</v>
      </c>
      <c r="R91" s="11">
        <f t="shared" si="2"/>
        <v>-400</v>
      </c>
      <c r="S91" s="12">
        <v>34.1</v>
      </c>
      <c r="T91" s="5">
        <v>1</v>
      </c>
      <c r="U91" s="13"/>
      <c r="V91" s="13"/>
    </row>
    <row r="92" spans="1:22" x14ac:dyDescent="0.25">
      <c r="A92" s="5" t="s">
        <v>100</v>
      </c>
      <c r="B92" s="6">
        <v>219.92900575229092</v>
      </c>
      <c r="C92" s="7">
        <v>0.9174311926605504</v>
      </c>
      <c r="D92" s="8">
        <v>4.2939999999999999E-2</v>
      </c>
      <c r="E92" s="9">
        <v>1.7989999999999999E-2</v>
      </c>
      <c r="F92" s="8">
        <v>1.78E-2</v>
      </c>
      <c r="G92" s="9">
        <v>8.09E-3</v>
      </c>
      <c r="H92" s="8">
        <v>3.0100000000000001E-3</v>
      </c>
      <c r="I92" s="10">
        <v>1.2E-4</v>
      </c>
      <c r="J92" s="10">
        <v>0.9</v>
      </c>
      <c r="K92" s="10">
        <v>-126</v>
      </c>
      <c r="L92" s="10">
        <v>582</v>
      </c>
      <c r="M92" s="10">
        <v>18</v>
      </c>
      <c r="N92" s="10">
        <v>8</v>
      </c>
      <c r="O92" s="11">
        <v>19.399999999999999</v>
      </c>
      <c r="P92" s="10">
        <v>0.8</v>
      </c>
      <c r="Q92" s="11">
        <f t="shared" si="2"/>
        <v>7.2164948453608213</v>
      </c>
      <c r="R92" s="11">
        <f t="shared" si="2"/>
        <v>-900</v>
      </c>
      <c r="S92" s="12">
        <v>19.399999999999999</v>
      </c>
      <c r="T92" s="5">
        <v>0.8</v>
      </c>
      <c r="U92" s="13"/>
      <c r="V92" s="13"/>
    </row>
    <row r="93" spans="1:22" x14ac:dyDescent="0.25">
      <c r="A93" s="5" t="s">
        <v>101</v>
      </c>
      <c r="B93" s="6">
        <v>31.52492974507954</v>
      </c>
      <c r="C93" s="7">
        <v>0.21598272138228941</v>
      </c>
      <c r="D93" s="8">
        <v>4.6519999999999999E-2</v>
      </c>
      <c r="E93" s="9">
        <v>9.4670000000000004E-2</v>
      </c>
      <c r="F93" s="8">
        <v>3.662E-2</v>
      </c>
      <c r="G93" s="9">
        <v>7.9729999999999995E-2</v>
      </c>
      <c r="H93" s="8">
        <v>5.7099999999999998E-3</v>
      </c>
      <c r="I93" s="10">
        <v>9.1E-4</v>
      </c>
      <c r="J93" s="10">
        <v>0.9</v>
      </c>
      <c r="K93" s="10">
        <v>25</v>
      </c>
      <c r="L93" s="10">
        <v>2097</v>
      </c>
      <c r="M93" s="10">
        <v>37</v>
      </c>
      <c r="N93" s="10">
        <v>78</v>
      </c>
      <c r="O93" s="11">
        <v>37</v>
      </c>
      <c r="P93" s="10">
        <v>6</v>
      </c>
      <c r="Q93" s="11">
        <f t="shared" si="2"/>
        <v>0</v>
      </c>
      <c r="R93" s="11">
        <f t="shared" si="2"/>
        <v>-1200</v>
      </c>
      <c r="S93" s="12">
        <v>37</v>
      </c>
      <c r="T93" s="5">
        <v>6</v>
      </c>
      <c r="U93" s="13"/>
      <c r="V93" s="13"/>
    </row>
    <row r="94" spans="1:22" s="16" customFormat="1" x14ac:dyDescent="0.25">
      <c r="A94" s="14" t="s">
        <v>102</v>
      </c>
      <c r="B94" s="6">
        <v>142.37796753383839</v>
      </c>
      <c r="C94" s="7">
        <v>0.19920318725099603</v>
      </c>
      <c r="D94" s="8">
        <v>9.6229999999999996E-2</v>
      </c>
      <c r="E94" s="9">
        <v>2.5049999999999999E-2</v>
      </c>
      <c r="F94" s="8">
        <v>6.4570000000000002E-2</v>
      </c>
      <c r="G94" s="9">
        <v>2.0480000000000002E-2</v>
      </c>
      <c r="H94" s="8">
        <v>4.8700000000000002E-3</v>
      </c>
      <c r="I94" s="10">
        <v>3.1E-4</v>
      </c>
      <c r="J94" s="10">
        <v>0.91</v>
      </c>
      <c r="K94" s="10">
        <v>1552</v>
      </c>
      <c r="L94" s="10">
        <v>516</v>
      </c>
      <c r="M94" s="10">
        <v>64</v>
      </c>
      <c r="N94" s="10">
        <v>20</v>
      </c>
      <c r="O94" s="11">
        <v>31</v>
      </c>
      <c r="P94" s="10">
        <v>2</v>
      </c>
      <c r="Q94" s="11">
        <f t="shared" si="2"/>
        <v>-106.45161290322579</v>
      </c>
      <c r="R94" s="11">
        <f t="shared" si="2"/>
        <v>-900</v>
      </c>
      <c r="S94" s="12">
        <v>31</v>
      </c>
      <c r="T94" s="5">
        <v>2</v>
      </c>
      <c r="U94" s="15"/>
      <c r="V94" s="13"/>
    </row>
    <row r="95" spans="1:22" x14ac:dyDescent="0.25">
      <c r="A95" s="5" t="s">
        <v>103</v>
      </c>
      <c r="B95" s="6">
        <v>34.177531532978989</v>
      </c>
      <c r="C95" s="7">
        <v>0.2824858757062147</v>
      </c>
      <c r="D95" s="8">
        <v>5.9709999999999999E-2</v>
      </c>
      <c r="E95" s="9">
        <v>0.15414</v>
      </c>
      <c r="F95" s="8">
        <v>2.163E-2</v>
      </c>
      <c r="G95" s="9">
        <v>6.0600000000000001E-2</v>
      </c>
      <c r="H95" s="8">
        <v>2.63E-3</v>
      </c>
      <c r="I95" s="10">
        <v>6.4999999999999997E-4</v>
      </c>
      <c r="J95" s="10">
        <v>0.9</v>
      </c>
      <c r="K95" s="10">
        <v>593</v>
      </c>
      <c r="L95" s="10">
        <v>3175</v>
      </c>
      <c r="M95" s="10">
        <v>22</v>
      </c>
      <c r="N95" s="10">
        <v>60</v>
      </c>
      <c r="O95" s="11">
        <v>17</v>
      </c>
      <c r="P95" s="10">
        <v>4</v>
      </c>
      <c r="Q95" s="11">
        <f t="shared" si="2"/>
        <v>-29.411764705882359</v>
      </c>
      <c r="R95" s="11">
        <f t="shared" si="2"/>
        <v>-1400</v>
      </c>
      <c r="S95" s="12">
        <v>17</v>
      </c>
      <c r="T95" s="5">
        <v>4</v>
      </c>
      <c r="U95" s="13"/>
      <c r="V95" s="13"/>
    </row>
    <row r="96" spans="1:22" x14ac:dyDescent="0.25">
      <c r="A96" s="5" t="s">
        <v>104</v>
      </c>
      <c r="B96" s="6">
        <v>430.81662697915982</v>
      </c>
      <c r="C96" s="7">
        <v>0.65789473684210531</v>
      </c>
      <c r="D96" s="8">
        <v>5.5669999999999997E-2</v>
      </c>
      <c r="E96" s="9">
        <v>8.4499999999999992E-3</v>
      </c>
      <c r="F96" s="8">
        <v>2.351E-2</v>
      </c>
      <c r="G96" s="9">
        <v>4.1799999999999997E-3</v>
      </c>
      <c r="H96" s="8">
        <v>3.0599999999999998E-3</v>
      </c>
      <c r="I96" s="10">
        <v>9.0000000000000006E-5</v>
      </c>
      <c r="J96" s="10">
        <v>0.9</v>
      </c>
      <c r="K96" s="10">
        <v>439</v>
      </c>
      <c r="L96" s="10">
        <v>305</v>
      </c>
      <c r="M96" s="10">
        <v>24</v>
      </c>
      <c r="N96" s="10">
        <v>4</v>
      </c>
      <c r="O96" s="11">
        <v>19.7</v>
      </c>
      <c r="P96" s="10">
        <v>0.6</v>
      </c>
      <c r="Q96" s="11">
        <f t="shared" si="2"/>
        <v>-21.8274111675127</v>
      </c>
      <c r="R96" s="11">
        <f t="shared" si="2"/>
        <v>-566.66666666666674</v>
      </c>
      <c r="S96" s="12">
        <v>19.7</v>
      </c>
      <c r="T96" s="5">
        <v>0.6</v>
      </c>
      <c r="U96" s="13"/>
      <c r="V96" s="15"/>
    </row>
    <row r="97" spans="1:23" s="16" customFormat="1" x14ac:dyDescent="0.25">
      <c r="A97" s="5" t="s">
        <v>105</v>
      </c>
      <c r="B97" s="6">
        <v>75.772523621010151</v>
      </c>
      <c r="C97" s="7">
        <v>0.36496350364963503</v>
      </c>
      <c r="D97" s="8">
        <v>0.10836</v>
      </c>
      <c r="E97" s="9">
        <v>4.3229999999999998E-2</v>
      </c>
      <c r="F97" s="8">
        <v>5.9119999999999999E-2</v>
      </c>
      <c r="G97" s="9">
        <v>2.792E-2</v>
      </c>
      <c r="H97" s="8">
        <v>3.96E-3</v>
      </c>
      <c r="I97" s="10">
        <v>3.3E-4</v>
      </c>
      <c r="J97" s="10">
        <v>0.9</v>
      </c>
      <c r="K97" s="10">
        <v>1772</v>
      </c>
      <c r="L97" s="10">
        <v>863</v>
      </c>
      <c r="M97" s="10">
        <v>58</v>
      </c>
      <c r="N97" s="10">
        <v>27</v>
      </c>
      <c r="O97" s="11">
        <v>25</v>
      </c>
      <c r="P97" s="10">
        <v>2</v>
      </c>
      <c r="Q97" s="11">
        <f t="shared" si="2"/>
        <v>-131.99999999999997</v>
      </c>
      <c r="R97" s="11">
        <f t="shared" si="2"/>
        <v>-1250</v>
      </c>
      <c r="S97" s="12">
        <v>25</v>
      </c>
      <c r="T97" s="5">
        <v>2</v>
      </c>
      <c r="U97" s="15"/>
      <c r="V97" s="13"/>
      <c r="W97" s="17"/>
    </row>
    <row r="98" spans="1:23" x14ac:dyDescent="0.25">
      <c r="A98" s="5" t="s">
        <v>106</v>
      </c>
      <c r="B98" s="6">
        <v>378.06076952537529</v>
      </c>
      <c r="C98" s="7">
        <v>0.9174311926605504</v>
      </c>
      <c r="D98" s="8">
        <v>4.8640000000000003E-2</v>
      </c>
      <c r="E98" s="9">
        <v>6.1500000000000001E-3</v>
      </c>
      <c r="F98" s="8">
        <v>3.2250000000000001E-2</v>
      </c>
      <c r="G98" s="9">
        <v>4.8999999999999998E-3</v>
      </c>
      <c r="H98" s="8">
        <v>4.81E-3</v>
      </c>
      <c r="I98" s="10">
        <v>1.3999999999999999E-4</v>
      </c>
      <c r="J98" s="10">
        <v>0.9</v>
      </c>
      <c r="K98" s="10">
        <v>131</v>
      </c>
      <c r="L98" s="10">
        <v>243</v>
      </c>
      <c r="M98" s="10">
        <v>32</v>
      </c>
      <c r="N98" s="10">
        <v>5</v>
      </c>
      <c r="O98" s="11">
        <v>30.9</v>
      </c>
      <c r="P98" s="10">
        <v>0.9</v>
      </c>
      <c r="Q98" s="11">
        <f t="shared" si="2"/>
        <v>-3.5598705501618255</v>
      </c>
      <c r="R98" s="11">
        <f t="shared" si="2"/>
        <v>-455.55555555555554</v>
      </c>
      <c r="S98" s="12">
        <v>30.9</v>
      </c>
      <c r="T98" s="5">
        <v>0.9</v>
      </c>
      <c r="U98" s="13"/>
      <c r="V98" s="13"/>
    </row>
    <row r="99" spans="1:23" s="16" customFormat="1" x14ac:dyDescent="0.25">
      <c r="A99" s="5" t="s">
        <v>107</v>
      </c>
      <c r="B99" s="6">
        <v>85.849809825039941</v>
      </c>
      <c r="C99" s="7">
        <v>0.76923076923076916</v>
      </c>
      <c r="D99" s="8">
        <v>7.1620000000000003E-2</v>
      </c>
      <c r="E99" s="9">
        <v>4.8669999999999998E-2</v>
      </c>
      <c r="F99" s="8">
        <v>3.5799999999999998E-2</v>
      </c>
      <c r="G99" s="9">
        <v>2.7300000000000001E-2</v>
      </c>
      <c r="H99" s="8">
        <v>3.63E-3</v>
      </c>
      <c r="I99" s="10">
        <v>3.4000000000000002E-4</v>
      </c>
      <c r="J99" s="10">
        <v>0.9</v>
      </c>
      <c r="K99" s="10">
        <v>975</v>
      </c>
      <c r="L99" s="10">
        <v>1290</v>
      </c>
      <c r="M99" s="10">
        <v>36</v>
      </c>
      <c r="N99" s="10">
        <v>27</v>
      </c>
      <c r="O99" s="11">
        <v>23</v>
      </c>
      <c r="P99" s="10">
        <v>2</v>
      </c>
      <c r="Q99" s="11">
        <f t="shared" si="2"/>
        <v>-56.521739130434788</v>
      </c>
      <c r="R99" s="11">
        <f t="shared" si="2"/>
        <v>-1250</v>
      </c>
      <c r="S99" s="12">
        <v>23</v>
      </c>
      <c r="T99" s="5">
        <v>2</v>
      </c>
      <c r="U99" s="15"/>
      <c r="V99" s="13"/>
    </row>
    <row r="100" spans="1:23" s="16" customFormat="1" x14ac:dyDescent="0.25">
      <c r="A100" s="14" t="s">
        <v>108</v>
      </c>
      <c r="B100" s="6">
        <v>58.608629699307819</v>
      </c>
      <c r="C100" s="7">
        <v>0.59523809523809523</v>
      </c>
      <c r="D100" s="8">
        <v>0.32990000000000003</v>
      </c>
      <c r="E100" s="9">
        <v>6.7280000000000006E-2</v>
      </c>
      <c r="F100" s="8">
        <v>0.12961</v>
      </c>
      <c r="G100" s="9">
        <v>4.6589999999999999E-2</v>
      </c>
      <c r="H100" s="8">
        <v>2.8500000000000001E-3</v>
      </c>
      <c r="I100" s="10">
        <v>5.5000000000000003E-4</v>
      </c>
      <c r="J100" s="10">
        <v>0.9</v>
      </c>
      <c r="K100" s="10">
        <v>3617</v>
      </c>
      <c r="L100" s="10">
        <v>319</v>
      </c>
      <c r="M100" s="10">
        <v>124</v>
      </c>
      <c r="N100" s="10">
        <v>42</v>
      </c>
      <c r="O100" s="11">
        <v>18</v>
      </c>
      <c r="P100" s="10">
        <v>4</v>
      </c>
      <c r="Q100" s="11">
        <f t="shared" si="2"/>
        <v>-588.88888888888891</v>
      </c>
      <c r="R100" s="11">
        <f t="shared" si="2"/>
        <v>-950</v>
      </c>
      <c r="S100" s="12">
        <v>18</v>
      </c>
      <c r="T100" s="5">
        <v>4</v>
      </c>
      <c r="U100" s="15"/>
      <c r="V100" s="15"/>
    </row>
    <row r="101" spans="1:23" x14ac:dyDescent="0.25">
      <c r="A101" s="14" t="s">
        <v>109</v>
      </c>
      <c r="B101" s="6">
        <v>1029.5034352181244</v>
      </c>
      <c r="C101" s="7">
        <v>0.29585798816568049</v>
      </c>
      <c r="D101" s="8">
        <v>4.607E-2</v>
      </c>
      <c r="E101" s="9">
        <v>5.0000000000000001E-3</v>
      </c>
      <c r="F101" s="8">
        <v>2.0760000000000001E-2</v>
      </c>
      <c r="G101" s="9">
        <v>2.5699999999999998E-3</v>
      </c>
      <c r="H101" s="8">
        <v>3.2699999999999999E-3</v>
      </c>
      <c r="I101" s="10">
        <v>8.0000000000000007E-5</v>
      </c>
      <c r="J101" s="10">
        <v>0.66</v>
      </c>
      <c r="K101" s="10">
        <v>2</v>
      </c>
      <c r="L101" s="10">
        <v>221</v>
      </c>
      <c r="M101" s="10">
        <v>21</v>
      </c>
      <c r="N101" s="10">
        <v>3</v>
      </c>
      <c r="O101" s="11">
        <v>21</v>
      </c>
      <c r="P101" s="10">
        <v>0.5</v>
      </c>
      <c r="Q101" s="11">
        <f t="shared" ref="Q101:R127" si="3">(1-(M101/O101))*100</f>
        <v>0</v>
      </c>
      <c r="R101" s="11">
        <f t="shared" si="3"/>
        <v>-500</v>
      </c>
      <c r="S101" s="12">
        <v>21</v>
      </c>
      <c r="T101" s="5">
        <v>0.5</v>
      </c>
      <c r="U101" s="13"/>
      <c r="V101" s="13"/>
    </row>
    <row r="102" spans="1:23" x14ac:dyDescent="0.25">
      <c r="A102" s="14" t="s">
        <v>110</v>
      </c>
      <c r="B102" s="6">
        <v>132.0906151483056</v>
      </c>
      <c r="C102" s="7">
        <v>0.74626865671641784</v>
      </c>
      <c r="D102" s="8">
        <v>3.6249999999999998E-2</v>
      </c>
      <c r="E102" s="9">
        <v>2.6519999999999998E-2</v>
      </c>
      <c r="F102" s="8">
        <v>1.6959999999999999E-2</v>
      </c>
      <c r="G102" s="9">
        <v>1.321E-2</v>
      </c>
      <c r="H102" s="8">
        <v>3.3899999999999998E-3</v>
      </c>
      <c r="I102" s="10">
        <v>1.8000000000000001E-4</v>
      </c>
      <c r="J102" s="10">
        <v>0.9</v>
      </c>
      <c r="K102" s="10">
        <v>-24</v>
      </c>
      <c r="L102" s="10">
        <v>1015</v>
      </c>
      <c r="M102" s="10">
        <v>17</v>
      </c>
      <c r="N102" s="10">
        <v>13</v>
      </c>
      <c r="O102" s="11">
        <v>22</v>
      </c>
      <c r="P102" s="10">
        <v>1</v>
      </c>
      <c r="Q102" s="11">
        <f t="shared" si="3"/>
        <v>22.72727272727273</v>
      </c>
      <c r="R102" s="11">
        <f t="shared" si="3"/>
        <v>-1200</v>
      </c>
      <c r="S102" s="12">
        <v>22</v>
      </c>
      <c r="T102" s="5">
        <v>1</v>
      </c>
      <c r="U102" s="13"/>
      <c r="V102" s="13"/>
    </row>
    <row r="103" spans="1:23" s="17" customFormat="1" x14ac:dyDescent="0.25">
      <c r="A103" s="14" t="s">
        <v>111</v>
      </c>
      <c r="B103" s="6">
        <v>112.46052695623264</v>
      </c>
      <c r="C103" s="7">
        <v>0.58823529411764708</v>
      </c>
      <c r="D103" s="8">
        <v>5.8279999999999998E-2</v>
      </c>
      <c r="E103" s="9">
        <v>3.1809999999999998E-2</v>
      </c>
      <c r="F103" s="8">
        <v>3.0530000000000002E-2</v>
      </c>
      <c r="G103" s="9">
        <v>1.8380000000000001E-2</v>
      </c>
      <c r="H103" s="8">
        <v>3.8E-3</v>
      </c>
      <c r="I103" s="10">
        <v>2.4000000000000001E-4</v>
      </c>
      <c r="J103" s="10">
        <v>0.9</v>
      </c>
      <c r="K103" s="10">
        <v>540</v>
      </c>
      <c r="L103" s="10">
        <v>1027</v>
      </c>
      <c r="M103" s="10">
        <v>31</v>
      </c>
      <c r="N103" s="10">
        <v>18</v>
      </c>
      <c r="O103" s="11">
        <v>24</v>
      </c>
      <c r="P103" s="10">
        <v>2</v>
      </c>
      <c r="Q103" s="11">
        <f t="shared" si="3"/>
        <v>-29.166666666666675</v>
      </c>
      <c r="R103" s="11">
        <f t="shared" si="3"/>
        <v>-800</v>
      </c>
      <c r="S103" s="12">
        <v>24</v>
      </c>
      <c r="T103" s="5">
        <v>2</v>
      </c>
      <c r="U103" s="13"/>
      <c r="V103" s="15"/>
    </row>
    <row r="104" spans="1:23" x14ac:dyDescent="0.25">
      <c r="A104" s="14" t="s">
        <v>112</v>
      </c>
      <c r="B104" s="6">
        <v>70.187004948110868</v>
      </c>
      <c r="C104" s="7">
        <v>0.58139534883720934</v>
      </c>
      <c r="D104" s="8">
        <v>5.8749999999999997E-2</v>
      </c>
      <c r="E104" s="9">
        <v>5.3679999999999999E-2</v>
      </c>
      <c r="F104" s="8">
        <v>3.0020000000000002E-2</v>
      </c>
      <c r="G104" s="9">
        <v>3.0020000000000002E-2</v>
      </c>
      <c r="H104" s="8">
        <v>3.7100000000000002E-3</v>
      </c>
      <c r="I104" s="10">
        <v>3.6000000000000002E-4</v>
      </c>
      <c r="J104" s="10">
        <v>0.9</v>
      </c>
      <c r="K104" s="10">
        <v>558</v>
      </c>
      <c r="L104" s="10">
        <v>1380</v>
      </c>
      <c r="M104" s="10">
        <v>30</v>
      </c>
      <c r="N104" s="10">
        <v>30</v>
      </c>
      <c r="O104" s="11">
        <v>24</v>
      </c>
      <c r="P104" s="10">
        <v>2</v>
      </c>
      <c r="Q104" s="11">
        <f t="shared" si="3"/>
        <v>-25</v>
      </c>
      <c r="R104" s="11">
        <f t="shared" si="3"/>
        <v>-1400</v>
      </c>
      <c r="S104" s="12">
        <v>24</v>
      </c>
      <c r="T104" s="5">
        <v>2</v>
      </c>
      <c r="U104" s="13"/>
      <c r="V104" s="13"/>
    </row>
    <row r="105" spans="1:23" x14ac:dyDescent="0.25">
      <c r="A105" s="14" t="s">
        <v>113</v>
      </c>
      <c r="B105" s="6">
        <v>102.70204736849605</v>
      </c>
      <c r="C105" s="7">
        <v>0.58479532163742687</v>
      </c>
      <c r="D105" s="8">
        <v>4.7579999999999997E-2</v>
      </c>
      <c r="E105" s="9">
        <v>4.0309999999999999E-2</v>
      </c>
      <c r="F105" s="8">
        <v>2.0910000000000002E-2</v>
      </c>
      <c r="G105" s="9">
        <v>1.9060000000000001E-2</v>
      </c>
      <c r="H105" s="8">
        <v>3.1900000000000001E-3</v>
      </c>
      <c r="I105" s="10">
        <v>2.3000000000000001E-4</v>
      </c>
      <c r="J105" s="10">
        <v>0.9</v>
      </c>
      <c r="K105" s="10">
        <v>78</v>
      </c>
      <c r="L105" s="10">
        <v>1211</v>
      </c>
      <c r="M105" s="10">
        <v>21</v>
      </c>
      <c r="N105" s="10">
        <v>19</v>
      </c>
      <c r="O105" s="11">
        <v>21</v>
      </c>
      <c r="P105" s="10">
        <v>1</v>
      </c>
      <c r="Q105" s="11">
        <f t="shared" si="3"/>
        <v>0</v>
      </c>
      <c r="R105" s="11">
        <f t="shared" si="3"/>
        <v>-1800</v>
      </c>
      <c r="S105" s="12">
        <v>21</v>
      </c>
      <c r="T105" s="5">
        <v>1</v>
      </c>
      <c r="U105" s="13"/>
      <c r="V105" s="13"/>
    </row>
    <row r="106" spans="1:23" s="16" customFormat="1" x14ac:dyDescent="0.25">
      <c r="A106" s="14" t="s">
        <v>114</v>
      </c>
      <c r="B106" s="6">
        <v>85.477052685174201</v>
      </c>
      <c r="C106" s="7">
        <v>0.34246575342465752</v>
      </c>
      <c r="D106" s="8">
        <v>8.2989999999999994E-2</v>
      </c>
      <c r="E106" s="9">
        <v>5.5800000000000002E-2</v>
      </c>
      <c r="F106" s="8">
        <v>4.0070000000000001E-2</v>
      </c>
      <c r="G106" s="9">
        <v>3.0890000000000001E-2</v>
      </c>
      <c r="H106" s="8">
        <v>3.5000000000000001E-3</v>
      </c>
      <c r="I106" s="10">
        <v>3.8999999999999999E-4</v>
      </c>
      <c r="J106" s="10">
        <v>0.9</v>
      </c>
      <c r="K106" s="10">
        <v>1269</v>
      </c>
      <c r="L106" s="10">
        <v>1373</v>
      </c>
      <c r="M106" s="10">
        <v>40</v>
      </c>
      <c r="N106" s="10">
        <v>30</v>
      </c>
      <c r="O106" s="11">
        <v>23</v>
      </c>
      <c r="P106" s="10">
        <v>3</v>
      </c>
      <c r="Q106" s="11">
        <f t="shared" si="3"/>
        <v>-73.91304347826086</v>
      </c>
      <c r="R106" s="11">
        <f t="shared" si="3"/>
        <v>-900</v>
      </c>
      <c r="S106" s="12">
        <v>23</v>
      </c>
      <c r="T106" s="5">
        <v>3</v>
      </c>
      <c r="U106" s="15"/>
      <c r="V106" s="13"/>
    </row>
    <row r="107" spans="1:23" x14ac:dyDescent="0.25">
      <c r="A107" s="5" t="s">
        <v>115</v>
      </c>
      <c r="B107" s="6">
        <v>107.87953638794558</v>
      </c>
      <c r="C107" s="7">
        <v>0.56818181818181823</v>
      </c>
      <c r="D107" s="8">
        <v>4.4060000000000002E-2</v>
      </c>
      <c r="E107" s="9">
        <v>5.5509999999999997E-2</v>
      </c>
      <c r="F107" s="8">
        <v>1.9029999999999998E-2</v>
      </c>
      <c r="G107" s="9">
        <v>2.5819999999999999E-2</v>
      </c>
      <c r="H107" s="8">
        <v>3.13E-3</v>
      </c>
      <c r="I107" s="10">
        <v>3.4000000000000002E-4</v>
      </c>
      <c r="J107" s="10">
        <v>0.9</v>
      </c>
      <c r="K107" s="10">
        <v>-67</v>
      </c>
      <c r="L107" s="10">
        <v>1444</v>
      </c>
      <c r="M107" s="10">
        <v>19</v>
      </c>
      <c r="N107" s="10">
        <v>26</v>
      </c>
      <c r="O107" s="11">
        <v>20</v>
      </c>
      <c r="P107" s="10">
        <v>2</v>
      </c>
      <c r="Q107" s="11">
        <f t="shared" si="3"/>
        <v>5.0000000000000044</v>
      </c>
      <c r="R107" s="11">
        <f t="shared" si="3"/>
        <v>-1200</v>
      </c>
      <c r="S107" s="12">
        <v>20</v>
      </c>
      <c r="T107" s="5">
        <v>2</v>
      </c>
      <c r="U107" s="13"/>
      <c r="V107" s="15"/>
    </row>
    <row r="108" spans="1:23" s="16" customFormat="1" x14ac:dyDescent="0.25">
      <c r="A108" s="14" t="s">
        <v>116</v>
      </c>
      <c r="B108" s="6">
        <v>191.63467728799068</v>
      </c>
      <c r="C108" s="7">
        <v>0.625</v>
      </c>
      <c r="D108" s="8">
        <v>1.8679999999999999E-2</v>
      </c>
      <c r="E108" s="9">
        <v>2.1420000000000002E-2</v>
      </c>
      <c r="F108" s="8">
        <v>7.7000000000000002E-3</v>
      </c>
      <c r="G108" s="9">
        <v>9.1299999999999992E-3</v>
      </c>
      <c r="H108" s="8">
        <v>2.99E-3</v>
      </c>
      <c r="I108" s="10">
        <v>1.2999999999999999E-4</v>
      </c>
      <c r="J108" s="10">
        <v>0.9</v>
      </c>
      <c r="K108" s="10">
        <v>-830</v>
      </c>
      <c r="L108" s="10">
        <v>921</v>
      </c>
      <c r="M108" s="10">
        <v>8</v>
      </c>
      <c r="N108" s="10">
        <v>9</v>
      </c>
      <c r="O108" s="11">
        <v>19.2</v>
      </c>
      <c r="P108" s="10">
        <v>0.8</v>
      </c>
      <c r="Q108" s="11">
        <f t="shared" si="3"/>
        <v>58.333333333333329</v>
      </c>
      <c r="R108" s="11">
        <f t="shared" si="3"/>
        <v>-1025</v>
      </c>
      <c r="S108" s="12">
        <v>19.2</v>
      </c>
      <c r="T108" s="5">
        <v>0.8</v>
      </c>
      <c r="U108" s="15"/>
      <c r="V108" s="15"/>
    </row>
    <row r="109" spans="1:23" s="16" customFormat="1" x14ac:dyDescent="0.25">
      <c r="A109" s="5" t="s">
        <v>117</v>
      </c>
      <c r="B109" s="6">
        <v>213.1688590581586</v>
      </c>
      <c r="C109" s="7">
        <v>0.75187969924812026</v>
      </c>
      <c r="D109" s="8">
        <v>0.12102</v>
      </c>
      <c r="E109" s="9">
        <v>2.044E-2</v>
      </c>
      <c r="F109" s="8">
        <v>5.8319999999999997E-2</v>
      </c>
      <c r="G109" s="9">
        <v>1.281E-2</v>
      </c>
      <c r="H109" s="8">
        <v>3.49E-3</v>
      </c>
      <c r="I109" s="10">
        <v>1.9000000000000001E-4</v>
      </c>
      <c r="J109" s="10">
        <v>0.93</v>
      </c>
      <c r="K109" s="10">
        <v>1971</v>
      </c>
      <c r="L109" s="10">
        <v>355</v>
      </c>
      <c r="M109" s="10">
        <v>58</v>
      </c>
      <c r="N109" s="10">
        <v>12</v>
      </c>
      <c r="O109" s="11">
        <v>22</v>
      </c>
      <c r="P109" s="10">
        <v>1</v>
      </c>
      <c r="Q109" s="11">
        <f t="shared" si="3"/>
        <v>-163.63636363636363</v>
      </c>
      <c r="R109" s="11">
        <f t="shared" si="3"/>
        <v>-1100</v>
      </c>
      <c r="S109" s="12">
        <v>22</v>
      </c>
      <c r="T109" s="5">
        <v>1</v>
      </c>
      <c r="U109" s="15"/>
      <c r="V109" s="13"/>
    </row>
    <row r="110" spans="1:23" x14ac:dyDescent="0.25">
      <c r="A110" s="5" t="s">
        <v>118</v>
      </c>
      <c r="B110" s="6">
        <v>232.27150157543517</v>
      </c>
      <c r="C110" s="7">
        <v>0.69444444444444442</v>
      </c>
      <c r="D110" s="8">
        <v>5.2470000000000003E-2</v>
      </c>
      <c r="E110" s="9">
        <v>1.559E-2</v>
      </c>
      <c r="F110" s="8">
        <v>2.3619999999999999E-2</v>
      </c>
      <c r="G110" s="9">
        <v>7.8499999999999993E-3</v>
      </c>
      <c r="H110" s="8">
        <v>3.2699999999999999E-3</v>
      </c>
      <c r="I110" s="10">
        <v>1.2999999999999999E-4</v>
      </c>
      <c r="J110" s="10">
        <v>0.9</v>
      </c>
      <c r="K110" s="10">
        <v>306</v>
      </c>
      <c r="L110" s="10">
        <v>572</v>
      </c>
      <c r="M110" s="10">
        <v>24</v>
      </c>
      <c r="N110" s="10">
        <v>8</v>
      </c>
      <c r="O110" s="11">
        <v>21</v>
      </c>
      <c r="P110" s="10">
        <v>0.8</v>
      </c>
      <c r="Q110" s="11">
        <f t="shared" si="3"/>
        <v>-14.285714285714279</v>
      </c>
      <c r="R110" s="11">
        <f t="shared" si="3"/>
        <v>-900</v>
      </c>
      <c r="S110" s="12">
        <v>21</v>
      </c>
      <c r="T110" s="5">
        <v>0.8</v>
      </c>
      <c r="U110" s="13"/>
      <c r="V110" s="13"/>
    </row>
    <row r="111" spans="1:23" x14ac:dyDescent="0.25">
      <c r="A111" s="5" t="s">
        <v>119</v>
      </c>
      <c r="B111" s="6">
        <v>415.14235309696261</v>
      </c>
      <c r="C111" s="7">
        <v>0.64935064935064934</v>
      </c>
      <c r="D111" s="8">
        <v>5.0889999999999998E-2</v>
      </c>
      <c r="E111" s="9">
        <v>1.035E-2</v>
      </c>
      <c r="F111" s="8">
        <v>2.1049999999999999E-2</v>
      </c>
      <c r="G111" s="9">
        <v>4.8999999999999998E-3</v>
      </c>
      <c r="H111" s="8">
        <v>3.0000000000000001E-3</v>
      </c>
      <c r="I111" s="10">
        <v>1E-4</v>
      </c>
      <c r="J111" s="10">
        <v>0.9</v>
      </c>
      <c r="K111" s="10">
        <v>236</v>
      </c>
      <c r="L111" s="10">
        <v>404</v>
      </c>
      <c r="M111" s="10">
        <v>21</v>
      </c>
      <c r="N111" s="10">
        <v>5</v>
      </c>
      <c r="O111" s="11">
        <v>19.3</v>
      </c>
      <c r="P111" s="10">
        <v>0.6</v>
      </c>
      <c r="Q111" s="11">
        <f t="shared" si="3"/>
        <v>-8.8082901554404014</v>
      </c>
      <c r="R111" s="11">
        <f t="shared" si="3"/>
        <v>-733.33333333333337</v>
      </c>
      <c r="S111" s="12">
        <v>19.3</v>
      </c>
      <c r="T111" s="5">
        <v>0.6</v>
      </c>
      <c r="U111" s="13"/>
      <c r="V111" s="15"/>
    </row>
    <row r="112" spans="1:23" x14ac:dyDescent="0.25">
      <c r="A112" s="5" t="s">
        <v>120</v>
      </c>
      <c r="B112" s="6">
        <v>740.74676257522151</v>
      </c>
      <c r="C112" s="7">
        <v>9.442870632672333E-2</v>
      </c>
      <c r="D112" s="8">
        <v>6.9690000000000002E-2</v>
      </c>
      <c r="E112" s="9">
        <v>6.5300000000000002E-3</v>
      </c>
      <c r="F112" s="8">
        <v>3.1119999999999998E-2</v>
      </c>
      <c r="G112" s="9">
        <v>3.7499999999999999E-3</v>
      </c>
      <c r="H112" s="8">
        <v>3.2399999999999998E-3</v>
      </c>
      <c r="I112" s="10">
        <v>1E-4</v>
      </c>
      <c r="J112" s="10">
        <v>0.9</v>
      </c>
      <c r="K112" s="10">
        <v>919</v>
      </c>
      <c r="L112" s="10">
        <v>212</v>
      </c>
      <c r="M112" s="10">
        <v>31</v>
      </c>
      <c r="N112" s="10">
        <v>4</v>
      </c>
      <c r="O112" s="11">
        <v>20.9</v>
      </c>
      <c r="P112" s="10">
        <v>0.6</v>
      </c>
      <c r="Q112" s="11">
        <f t="shared" si="3"/>
        <v>-48.325358851674658</v>
      </c>
      <c r="R112" s="11">
        <f t="shared" si="3"/>
        <v>-566.66666666666674</v>
      </c>
      <c r="S112" s="12">
        <v>20.9</v>
      </c>
      <c r="T112" s="5">
        <v>0.6</v>
      </c>
      <c r="U112" s="13"/>
      <c r="V112" s="13"/>
    </row>
    <row r="113" spans="1:22" s="16" customFormat="1" x14ac:dyDescent="0.25">
      <c r="A113" s="5" t="s">
        <v>121</v>
      </c>
      <c r="B113" s="6">
        <v>379.12244771860873</v>
      </c>
      <c r="C113" s="7">
        <v>0.67567567567567566</v>
      </c>
      <c r="D113" s="8">
        <v>7.2999999999999995E-2</v>
      </c>
      <c r="E113" s="9">
        <v>8.8800000000000007E-3</v>
      </c>
      <c r="F113" s="8">
        <v>4.8919999999999998E-2</v>
      </c>
      <c r="G113" s="9">
        <v>7.5300000000000002E-3</v>
      </c>
      <c r="H113" s="8">
        <v>4.8599999999999997E-3</v>
      </c>
      <c r="I113" s="10">
        <v>1.8000000000000001E-4</v>
      </c>
      <c r="J113" s="10">
        <v>0.9</v>
      </c>
      <c r="K113" s="10">
        <v>1014</v>
      </c>
      <c r="L113" s="10">
        <v>275</v>
      </c>
      <c r="M113" s="10">
        <v>48</v>
      </c>
      <c r="N113" s="10">
        <v>7</v>
      </c>
      <c r="O113" s="11">
        <v>31</v>
      </c>
      <c r="P113" s="10">
        <v>1</v>
      </c>
      <c r="Q113" s="11">
        <f t="shared" si="3"/>
        <v>-54.838709677419352</v>
      </c>
      <c r="R113" s="11">
        <f t="shared" si="3"/>
        <v>-600</v>
      </c>
      <c r="S113" s="12">
        <v>31</v>
      </c>
      <c r="T113" s="5">
        <v>1</v>
      </c>
      <c r="U113" s="15"/>
      <c r="V113" s="15"/>
    </row>
    <row r="114" spans="1:22" x14ac:dyDescent="0.25">
      <c r="A114" s="5" t="s">
        <v>122</v>
      </c>
      <c r="B114" s="6">
        <v>281.73130484715932</v>
      </c>
      <c r="C114" s="7">
        <v>0.52910052910052918</v>
      </c>
      <c r="D114" s="8">
        <v>6.2239999999999997E-2</v>
      </c>
      <c r="E114" s="9">
        <v>1.213E-2</v>
      </c>
      <c r="F114" s="8">
        <v>2.9250000000000002E-2</v>
      </c>
      <c r="G114" s="9">
        <v>6.6100000000000004E-3</v>
      </c>
      <c r="H114" s="8">
        <v>3.4099999999999998E-3</v>
      </c>
      <c r="I114" s="10">
        <v>1.2E-4</v>
      </c>
      <c r="J114" s="10">
        <v>0.9</v>
      </c>
      <c r="K114" s="10">
        <v>682</v>
      </c>
      <c r="L114" s="10">
        <v>438</v>
      </c>
      <c r="M114" s="10">
        <v>29</v>
      </c>
      <c r="N114" s="10">
        <v>7</v>
      </c>
      <c r="O114" s="11">
        <v>21.9</v>
      </c>
      <c r="P114" s="10">
        <v>0.8</v>
      </c>
      <c r="Q114" s="11">
        <f t="shared" si="3"/>
        <v>-32.420091324200918</v>
      </c>
      <c r="R114" s="11">
        <f t="shared" si="3"/>
        <v>-775</v>
      </c>
      <c r="S114" s="12">
        <v>21.9</v>
      </c>
      <c r="T114" s="5">
        <v>0.8</v>
      </c>
      <c r="U114" s="13"/>
      <c r="V114" s="15"/>
    </row>
    <row r="115" spans="1:22" x14ac:dyDescent="0.25">
      <c r="A115" s="5" t="s">
        <v>123</v>
      </c>
      <c r="B115" s="6">
        <v>102.38424907246883</v>
      </c>
      <c r="C115" s="7">
        <v>0.51546391752577325</v>
      </c>
      <c r="D115" s="8">
        <v>3.3890000000000003E-2</v>
      </c>
      <c r="E115" s="9">
        <v>3.959E-2</v>
      </c>
      <c r="F115" s="8">
        <v>1.8440000000000002E-2</v>
      </c>
      <c r="G115" s="9">
        <v>2.2749999999999999E-2</v>
      </c>
      <c r="H115" s="8">
        <v>3.9500000000000004E-3</v>
      </c>
      <c r="I115" s="10">
        <v>2.9E-4</v>
      </c>
      <c r="J115" s="10">
        <v>0.9</v>
      </c>
      <c r="K115" s="10">
        <v>-119</v>
      </c>
      <c r="L115" s="10">
        <v>1181</v>
      </c>
      <c r="M115" s="10">
        <v>19</v>
      </c>
      <c r="N115" s="10">
        <v>23</v>
      </c>
      <c r="O115" s="11">
        <v>25</v>
      </c>
      <c r="P115" s="10">
        <v>2</v>
      </c>
      <c r="Q115" s="11">
        <f t="shared" si="3"/>
        <v>24</v>
      </c>
      <c r="R115" s="11">
        <f t="shared" si="3"/>
        <v>-1050</v>
      </c>
      <c r="S115" s="12">
        <v>25</v>
      </c>
      <c r="T115" s="5">
        <v>2</v>
      </c>
      <c r="U115" s="13"/>
      <c r="V115" s="13"/>
    </row>
    <row r="116" spans="1:22" s="16" customFormat="1" x14ac:dyDescent="0.25">
      <c r="A116" s="5" t="s">
        <v>124</v>
      </c>
      <c r="B116" s="6">
        <v>88.552015154163385</v>
      </c>
      <c r="C116" s="7">
        <v>0.40485829959514169</v>
      </c>
      <c r="D116" s="8">
        <v>1.8689999999999998E-2</v>
      </c>
      <c r="E116" s="9">
        <v>4.367E-2</v>
      </c>
      <c r="F116" s="8">
        <v>8.5100000000000002E-3</v>
      </c>
      <c r="G116" s="9">
        <v>2.044E-2</v>
      </c>
      <c r="H116" s="8">
        <v>3.3E-3</v>
      </c>
      <c r="I116" s="10">
        <v>2.4000000000000001E-4</v>
      </c>
      <c r="J116" s="10">
        <v>0.9</v>
      </c>
      <c r="K116" s="10">
        <v>-830</v>
      </c>
      <c r="L116" s="10">
        <v>1237</v>
      </c>
      <c r="M116" s="10">
        <v>9</v>
      </c>
      <c r="N116" s="10">
        <v>21</v>
      </c>
      <c r="O116" s="11">
        <v>21</v>
      </c>
      <c r="P116" s="10">
        <v>2</v>
      </c>
      <c r="Q116" s="11">
        <f t="shared" si="3"/>
        <v>57.142857142857139</v>
      </c>
      <c r="R116" s="11">
        <f t="shared" si="3"/>
        <v>-950</v>
      </c>
      <c r="S116" s="12">
        <v>21</v>
      </c>
      <c r="T116" s="5">
        <v>2</v>
      </c>
      <c r="U116" s="15"/>
      <c r="V116" s="13"/>
    </row>
    <row r="117" spans="1:22" x14ac:dyDescent="0.25">
      <c r="A117" s="18" t="s">
        <v>125</v>
      </c>
      <c r="B117" s="6">
        <v>91.215881880665691</v>
      </c>
      <c r="C117" s="7">
        <v>0.625</v>
      </c>
      <c r="D117" s="8">
        <v>5.6809999999999999E-2</v>
      </c>
      <c r="E117" s="9">
        <v>2.7380000000000002E-2</v>
      </c>
      <c r="F117" s="8">
        <v>4.5969999999999997E-2</v>
      </c>
      <c r="G117" s="9">
        <v>2.452E-2</v>
      </c>
      <c r="H117" s="8">
        <v>5.8700000000000002E-3</v>
      </c>
      <c r="I117" s="10">
        <v>3.4000000000000002E-4</v>
      </c>
      <c r="J117" s="10">
        <v>0.9</v>
      </c>
      <c r="K117" s="10">
        <v>484</v>
      </c>
      <c r="L117" s="10">
        <v>899</v>
      </c>
      <c r="M117" s="10">
        <v>46</v>
      </c>
      <c r="N117" s="10">
        <v>24</v>
      </c>
      <c r="O117" s="11">
        <v>38</v>
      </c>
      <c r="P117" s="10">
        <v>2</v>
      </c>
      <c r="Q117" s="11">
        <f t="shared" si="3"/>
        <v>-21.052631578947366</v>
      </c>
      <c r="R117" s="11">
        <f t="shared" si="3"/>
        <v>-1100</v>
      </c>
      <c r="S117" s="12">
        <v>38</v>
      </c>
      <c r="T117" s="5">
        <v>2</v>
      </c>
      <c r="U117" s="13"/>
      <c r="V117" s="15"/>
    </row>
    <row r="118" spans="1:22" s="16" customFormat="1" x14ac:dyDescent="0.25">
      <c r="A118" s="18" t="s">
        <v>126</v>
      </c>
      <c r="B118" s="6">
        <v>312.61199356420445</v>
      </c>
      <c r="C118" s="7">
        <v>0.84033613445378152</v>
      </c>
      <c r="D118" s="8">
        <v>1.6549999999999999E-2</v>
      </c>
      <c r="E118" s="9">
        <v>1.204E-2</v>
      </c>
      <c r="F118" s="8">
        <v>7.2899999999999996E-3</v>
      </c>
      <c r="G118" s="9">
        <v>5.5300000000000002E-3</v>
      </c>
      <c r="H118" s="8">
        <v>3.2000000000000002E-3</v>
      </c>
      <c r="I118" s="10">
        <v>1.1E-4</v>
      </c>
      <c r="J118" s="10">
        <v>0.9</v>
      </c>
      <c r="K118" s="10">
        <v>-946</v>
      </c>
      <c r="L118" s="10">
        <v>655</v>
      </c>
      <c r="M118" s="10">
        <v>7</v>
      </c>
      <c r="N118" s="10">
        <v>6</v>
      </c>
      <c r="O118" s="11">
        <v>20.6</v>
      </c>
      <c r="P118" s="10">
        <v>0.7</v>
      </c>
      <c r="Q118" s="11">
        <f t="shared" si="3"/>
        <v>66.019417475728162</v>
      </c>
      <c r="R118" s="11">
        <f t="shared" si="3"/>
        <v>-757.14285714285711</v>
      </c>
      <c r="S118" s="12">
        <v>20.6</v>
      </c>
      <c r="T118" s="5">
        <v>0.7</v>
      </c>
      <c r="U118" s="15"/>
      <c r="V118" s="13"/>
    </row>
    <row r="119" spans="1:22" s="16" customFormat="1" x14ac:dyDescent="0.25">
      <c r="A119" s="18" t="s">
        <v>127</v>
      </c>
      <c r="B119" s="6">
        <v>100.46708333183744</v>
      </c>
      <c r="C119" s="7">
        <v>0.41152263374485593</v>
      </c>
      <c r="D119" s="8">
        <v>0.10109</v>
      </c>
      <c r="E119" s="9">
        <v>2.9180000000000001E-2</v>
      </c>
      <c r="F119" s="8">
        <v>5.0639999999999998E-2</v>
      </c>
      <c r="G119" s="9">
        <v>1.7319999999999999E-2</v>
      </c>
      <c r="H119" s="8">
        <v>3.63E-3</v>
      </c>
      <c r="I119" s="10">
        <v>2.2000000000000001E-4</v>
      </c>
      <c r="J119" s="10">
        <v>0.9</v>
      </c>
      <c r="K119" s="10">
        <v>1644</v>
      </c>
      <c r="L119" s="10">
        <v>685</v>
      </c>
      <c r="M119" s="10">
        <v>50</v>
      </c>
      <c r="N119" s="10">
        <v>17</v>
      </c>
      <c r="O119" s="11">
        <v>23</v>
      </c>
      <c r="P119" s="10">
        <v>1</v>
      </c>
      <c r="Q119" s="11">
        <f t="shared" si="3"/>
        <v>-117.39130434782608</v>
      </c>
      <c r="R119" s="11">
        <f t="shared" si="3"/>
        <v>-1600</v>
      </c>
      <c r="S119" s="12">
        <v>23</v>
      </c>
      <c r="T119" s="5">
        <v>1</v>
      </c>
      <c r="U119" s="15"/>
      <c r="V119" s="15"/>
    </row>
    <row r="120" spans="1:22" x14ac:dyDescent="0.25">
      <c r="A120" s="18" t="s">
        <v>128</v>
      </c>
      <c r="B120" s="6">
        <v>107.08218188964103</v>
      </c>
      <c r="C120" s="7">
        <v>0.45662100456621008</v>
      </c>
      <c r="D120" s="8">
        <v>3.6790000000000003E-2</v>
      </c>
      <c r="E120" s="9">
        <v>3.4139999999999997E-2</v>
      </c>
      <c r="F120" s="8">
        <v>1.6619999999999999E-2</v>
      </c>
      <c r="G120" s="9">
        <v>1.6330000000000001E-2</v>
      </c>
      <c r="H120" s="8">
        <v>3.2799999999999999E-3</v>
      </c>
      <c r="I120" s="10">
        <v>2.0000000000000001E-4</v>
      </c>
      <c r="J120" s="10">
        <v>0.9</v>
      </c>
      <c r="K120" s="10">
        <v>-2</v>
      </c>
      <c r="L120" s="10">
        <v>1153</v>
      </c>
      <c r="M120" s="10">
        <v>17</v>
      </c>
      <c r="N120" s="10">
        <v>16</v>
      </c>
      <c r="O120" s="11">
        <v>21</v>
      </c>
      <c r="P120" s="10">
        <v>1</v>
      </c>
      <c r="Q120" s="11">
        <f t="shared" si="3"/>
        <v>19.047619047619047</v>
      </c>
      <c r="R120" s="11">
        <f t="shared" si="3"/>
        <v>-1500</v>
      </c>
      <c r="S120" s="12">
        <v>21</v>
      </c>
      <c r="T120" s="5">
        <v>1</v>
      </c>
      <c r="U120" s="13"/>
      <c r="V120" s="13"/>
    </row>
    <row r="121" spans="1:22" x14ac:dyDescent="0.25">
      <c r="A121" s="18" t="s">
        <v>129</v>
      </c>
      <c r="B121" s="6">
        <v>98.514847486194512</v>
      </c>
      <c r="C121" s="7">
        <v>0.38610038610038611</v>
      </c>
      <c r="D121" s="8">
        <v>5.4640000000000001E-2</v>
      </c>
      <c r="E121" s="9">
        <v>3.7039999999999997E-2</v>
      </c>
      <c r="F121" s="8">
        <v>2.4750000000000001E-2</v>
      </c>
      <c r="G121" s="9">
        <v>1.8249999999999999E-2</v>
      </c>
      <c r="H121" s="8">
        <v>3.29E-3</v>
      </c>
      <c r="I121" s="10">
        <v>2.2000000000000001E-4</v>
      </c>
      <c r="J121" s="10">
        <v>0.9</v>
      </c>
      <c r="K121" s="10">
        <v>398</v>
      </c>
      <c r="L121" s="10">
        <v>1140</v>
      </c>
      <c r="M121" s="10">
        <v>25</v>
      </c>
      <c r="N121" s="10">
        <v>18</v>
      </c>
      <c r="O121" s="11">
        <v>21</v>
      </c>
      <c r="P121" s="10">
        <v>1</v>
      </c>
      <c r="Q121" s="11">
        <f t="shared" si="3"/>
        <v>-19.047619047619047</v>
      </c>
      <c r="R121" s="11">
        <f t="shared" si="3"/>
        <v>-1700</v>
      </c>
      <c r="S121" s="12">
        <v>21</v>
      </c>
      <c r="T121" s="5">
        <v>1</v>
      </c>
      <c r="U121" s="13"/>
      <c r="V121" s="15"/>
    </row>
    <row r="122" spans="1:22" x14ac:dyDescent="0.25">
      <c r="A122" s="18" t="s">
        <v>130</v>
      </c>
      <c r="B122" s="6">
        <v>250.631427973792</v>
      </c>
      <c r="C122" s="7">
        <v>0.43103448275862072</v>
      </c>
      <c r="D122" s="8">
        <v>6.0720000000000003E-2</v>
      </c>
      <c r="E122" s="9">
        <v>1.4460000000000001E-2</v>
      </c>
      <c r="F122" s="8">
        <v>2.666E-2</v>
      </c>
      <c r="G122" s="9">
        <v>7.2399999999999999E-3</v>
      </c>
      <c r="H122" s="8">
        <v>3.1800000000000001E-3</v>
      </c>
      <c r="I122" s="10">
        <v>1.2E-4</v>
      </c>
      <c r="J122" s="10">
        <v>0.9</v>
      </c>
      <c r="K122" s="10">
        <v>629</v>
      </c>
      <c r="L122" s="10">
        <v>518</v>
      </c>
      <c r="M122" s="10">
        <v>27</v>
      </c>
      <c r="N122" s="10">
        <v>7</v>
      </c>
      <c r="O122" s="11">
        <v>20.5</v>
      </c>
      <c r="P122" s="10">
        <v>0.8</v>
      </c>
      <c r="Q122" s="11">
        <f t="shared" si="3"/>
        <v>-31.707317073170739</v>
      </c>
      <c r="R122" s="11">
        <f t="shared" si="3"/>
        <v>-775</v>
      </c>
      <c r="S122" s="12">
        <v>20.5</v>
      </c>
      <c r="T122" s="5">
        <v>0.8</v>
      </c>
      <c r="U122" s="13"/>
      <c r="V122" s="13"/>
    </row>
    <row r="123" spans="1:22" s="16" customFormat="1" x14ac:dyDescent="0.25">
      <c r="A123" s="18" t="s">
        <v>131</v>
      </c>
      <c r="B123" s="6">
        <v>224.69124030024898</v>
      </c>
      <c r="C123" s="7">
        <v>0.43859649122807021</v>
      </c>
      <c r="D123" s="8">
        <v>8.0060000000000006E-2</v>
      </c>
      <c r="E123" s="9">
        <v>1.932E-2</v>
      </c>
      <c r="F123" s="8">
        <v>4.2009999999999999E-2</v>
      </c>
      <c r="G123" s="9">
        <v>1.217E-2</v>
      </c>
      <c r="H123" s="8">
        <v>3.81E-3</v>
      </c>
      <c r="I123" s="10">
        <v>2.1000000000000001E-4</v>
      </c>
      <c r="J123" s="10">
        <v>0.9</v>
      </c>
      <c r="K123" s="10">
        <v>1198</v>
      </c>
      <c r="L123" s="10">
        <v>555</v>
      </c>
      <c r="M123" s="10">
        <v>42</v>
      </c>
      <c r="N123" s="10">
        <v>12</v>
      </c>
      <c r="O123" s="11">
        <v>25</v>
      </c>
      <c r="P123" s="10">
        <v>1</v>
      </c>
      <c r="Q123" s="11">
        <f t="shared" si="3"/>
        <v>-68</v>
      </c>
      <c r="R123" s="11">
        <f t="shared" si="3"/>
        <v>-1100</v>
      </c>
      <c r="S123" s="12">
        <v>25</v>
      </c>
      <c r="T123" s="5">
        <v>1</v>
      </c>
      <c r="U123" s="15"/>
      <c r="V123" s="13"/>
    </row>
    <row r="124" spans="1:22" x14ac:dyDescent="0.25">
      <c r="A124" s="18" t="s">
        <v>132</v>
      </c>
      <c r="B124" s="6">
        <v>148.03968078000483</v>
      </c>
      <c r="C124" s="7">
        <v>0.625</v>
      </c>
      <c r="D124" s="8">
        <v>3.209E-2</v>
      </c>
      <c r="E124" s="9">
        <v>2.7119999999999998E-2</v>
      </c>
      <c r="F124" s="8">
        <v>1.414E-2</v>
      </c>
      <c r="G124" s="9">
        <v>1.2619999999999999E-2</v>
      </c>
      <c r="H124" s="8">
        <v>3.2000000000000002E-3</v>
      </c>
      <c r="I124" s="10">
        <v>1.7000000000000001E-4</v>
      </c>
      <c r="J124" s="10">
        <v>0.9</v>
      </c>
      <c r="K124" s="10">
        <v>-194</v>
      </c>
      <c r="L124" s="10">
        <v>1021</v>
      </c>
      <c r="M124" s="10">
        <v>14</v>
      </c>
      <c r="N124" s="10">
        <v>13</v>
      </c>
      <c r="O124" s="11">
        <v>21</v>
      </c>
      <c r="P124" s="10">
        <v>1</v>
      </c>
      <c r="Q124" s="11">
        <f t="shared" si="3"/>
        <v>33.333333333333336</v>
      </c>
      <c r="R124" s="11">
        <f t="shared" si="3"/>
        <v>-1200</v>
      </c>
      <c r="S124" s="12">
        <v>21</v>
      </c>
      <c r="T124" s="5">
        <v>1</v>
      </c>
      <c r="U124" s="13"/>
      <c r="V124" s="13"/>
    </row>
    <row r="125" spans="1:22" s="16" customFormat="1" x14ac:dyDescent="0.25">
      <c r="A125" s="18" t="s">
        <v>133</v>
      </c>
      <c r="B125" s="6">
        <v>69.083723109626774</v>
      </c>
      <c r="C125" s="7">
        <v>0.43859649122807021</v>
      </c>
      <c r="D125" s="8">
        <v>9.5229999999999995E-2</v>
      </c>
      <c r="E125" s="9">
        <v>0.14041999999999999</v>
      </c>
      <c r="F125" s="8">
        <v>1.814E-2</v>
      </c>
      <c r="G125" s="9">
        <v>3.0700000000000002E-2</v>
      </c>
      <c r="H125" s="8">
        <v>1.3799999999999999E-3</v>
      </c>
      <c r="I125" s="10">
        <v>3.4000000000000002E-4</v>
      </c>
      <c r="J125" s="10">
        <v>0.9</v>
      </c>
      <c r="K125" s="10">
        <v>1533</v>
      </c>
      <c r="L125" s="10">
        <v>2963</v>
      </c>
      <c r="M125" s="10">
        <v>18</v>
      </c>
      <c r="N125" s="10">
        <v>31</v>
      </c>
      <c r="O125" s="11">
        <v>9</v>
      </c>
      <c r="P125" s="10">
        <v>2</v>
      </c>
      <c r="Q125" s="11">
        <f t="shared" si="3"/>
        <v>-100</v>
      </c>
      <c r="R125" s="11">
        <f t="shared" si="3"/>
        <v>-1450</v>
      </c>
      <c r="S125" s="12">
        <v>9</v>
      </c>
      <c r="T125" s="5">
        <v>2</v>
      </c>
      <c r="U125" s="15"/>
      <c r="V125" s="13"/>
    </row>
    <row r="126" spans="1:22" s="16" customFormat="1" x14ac:dyDescent="0.25">
      <c r="A126" s="18" t="s">
        <v>134</v>
      </c>
      <c r="B126" s="6">
        <v>95.612796296488753</v>
      </c>
      <c r="C126" s="7">
        <v>0.3968253968253968</v>
      </c>
      <c r="D126" s="8">
        <v>0.13109999999999999</v>
      </c>
      <c r="E126" s="9">
        <v>3.1829999999999997E-2</v>
      </c>
      <c r="F126" s="8">
        <v>6.1809999999999997E-2</v>
      </c>
      <c r="G126" s="9">
        <v>1.864E-2</v>
      </c>
      <c r="H126" s="8">
        <v>3.4199999999999999E-3</v>
      </c>
      <c r="I126" s="10">
        <v>2.3000000000000001E-4</v>
      </c>
      <c r="J126" s="10">
        <v>0.9</v>
      </c>
      <c r="K126" s="10">
        <v>2113</v>
      </c>
      <c r="L126" s="10">
        <v>533</v>
      </c>
      <c r="M126" s="10">
        <v>61</v>
      </c>
      <c r="N126" s="10">
        <v>18</v>
      </c>
      <c r="O126" s="11">
        <v>22</v>
      </c>
      <c r="P126" s="10">
        <v>1</v>
      </c>
      <c r="Q126" s="11">
        <f t="shared" si="3"/>
        <v>-177.27272727272728</v>
      </c>
      <c r="R126" s="11">
        <f t="shared" si="3"/>
        <v>-1700</v>
      </c>
      <c r="S126" s="12">
        <v>22</v>
      </c>
      <c r="T126" s="5">
        <v>1</v>
      </c>
      <c r="U126" s="15"/>
      <c r="V126" s="15"/>
    </row>
    <row r="127" spans="1:22" x14ac:dyDescent="0.25">
      <c r="A127" s="18" t="s">
        <v>135</v>
      </c>
      <c r="B127" s="6">
        <v>84.286613632133637</v>
      </c>
      <c r="C127" s="7">
        <v>0.5</v>
      </c>
      <c r="D127" s="8">
        <v>5.2389999999999999E-2</v>
      </c>
      <c r="E127" s="9">
        <v>4.8480000000000002E-2</v>
      </c>
      <c r="F127" s="8">
        <v>2.2159999999999999E-2</v>
      </c>
      <c r="G127" s="9">
        <v>2.2179999999999998E-2</v>
      </c>
      <c r="H127" s="8">
        <v>3.0699999999999998E-3</v>
      </c>
      <c r="I127" s="10">
        <v>2.5999999999999998E-4</v>
      </c>
      <c r="J127" s="10">
        <v>0.9</v>
      </c>
      <c r="K127" s="10">
        <v>302</v>
      </c>
      <c r="L127" s="10">
        <v>1318</v>
      </c>
      <c r="M127" s="10">
        <v>22</v>
      </c>
      <c r="N127" s="10">
        <v>22</v>
      </c>
      <c r="O127" s="11">
        <v>20</v>
      </c>
      <c r="P127" s="10">
        <v>2</v>
      </c>
      <c r="Q127" s="11">
        <f t="shared" si="3"/>
        <v>-10.000000000000009</v>
      </c>
      <c r="R127" s="11">
        <f t="shared" si="3"/>
        <v>-1000</v>
      </c>
      <c r="S127" s="12">
        <v>20</v>
      </c>
      <c r="T127" s="5">
        <v>2</v>
      </c>
      <c r="U127" s="13"/>
      <c r="V127" s="13"/>
    </row>
    <row r="128" spans="1:22" x14ac:dyDescent="0.25">
      <c r="T128" s="20"/>
    </row>
  </sheetData>
  <mergeCells count="9">
    <mergeCell ref="S3:S4"/>
    <mergeCell ref="T3:T4"/>
    <mergeCell ref="U3:U4"/>
    <mergeCell ref="A3:A4"/>
    <mergeCell ref="B3:B4"/>
    <mergeCell ref="C3:C4"/>
    <mergeCell ref="D3:J3"/>
    <mergeCell ref="K3:P3"/>
    <mergeCell ref="Q3:R3"/>
  </mergeCells>
  <phoneticPr fontId="35" type="noConversion"/>
  <pageMargins left="0.7" right="0.7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25"/>
  <sheetViews>
    <sheetView zoomScale="90" zoomScaleNormal="90" zoomScalePageLayoutView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T13" sqref="T13"/>
    </sheetView>
  </sheetViews>
  <sheetFormatPr defaultColWidth="8.875" defaultRowHeight="16.5" x14ac:dyDescent="0.25"/>
  <cols>
    <col min="1" max="1" width="8.875" style="136"/>
    <col min="2" max="2" width="10.375" style="136" bestFit="1" customWidth="1"/>
    <col min="3" max="16" width="8.875" style="136"/>
    <col min="17" max="17" width="9" style="136" bestFit="1" customWidth="1"/>
    <col min="18" max="18" width="10.625" style="136" bestFit="1" customWidth="1"/>
    <col min="19" max="257" width="8.875" style="136"/>
    <col min="258" max="258" width="10.375" style="136" bestFit="1" customWidth="1"/>
    <col min="259" max="272" width="8.875" style="136"/>
    <col min="273" max="273" width="9" style="136" bestFit="1" customWidth="1"/>
    <col min="274" max="274" width="10.625" style="136" bestFit="1" customWidth="1"/>
    <col min="275" max="513" width="8.875" style="136"/>
    <col min="514" max="514" width="10.375" style="136" bestFit="1" customWidth="1"/>
    <col min="515" max="528" width="8.875" style="136"/>
    <col min="529" max="529" width="9" style="136" bestFit="1" customWidth="1"/>
    <col min="530" max="530" width="10.625" style="136" bestFit="1" customWidth="1"/>
    <col min="531" max="769" width="8.875" style="136"/>
    <col min="770" max="770" width="10.375" style="136" bestFit="1" customWidth="1"/>
    <col min="771" max="784" width="8.875" style="136"/>
    <col min="785" max="785" width="9" style="136" bestFit="1" customWidth="1"/>
    <col min="786" max="786" width="10.625" style="136" bestFit="1" customWidth="1"/>
    <col min="787" max="1025" width="8.875" style="136"/>
    <col min="1026" max="1026" width="10.375" style="136" bestFit="1" customWidth="1"/>
    <col min="1027" max="1040" width="8.875" style="136"/>
    <col min="1041" max="1041" width="9" style="136" bestFit="1" customWidth="1"/>
    <col min="1042" max="1042" width="10.625" style="136" bestFit="1" customWidth="1"/>
    <col min="1043" max="1281" width="8.875" style="136"/>
    <col min="1282" max="1282" width="10.375" style="136" bestFit="1" customWidth="1"/>
    <col min="1283" max="1296" width="8.875" style="136"/>
    <col min="1297" max="1297" width="9" style="136" bestFit="1" customWidth="1"/>
    <col min="1298" max="1298" width="10.625" style="136" bestFit="1" customWidth="1"/>
    <col min="1299" max="1537" width="8.875" style="136"/>
    <col min="1538" max="1538" width="10.375" style="136" bestFit="1" customWidth="1"/>
    <col min="1539" max="1552" width="8.875" style="136"/>
    <col min="1553" max="1553" width="9" style="136" bestFit="1" customWidth="1"/>
    <col min="1554" max="1554" width="10.625" style="136" bestFit="1" customWidth="1"/>
    <col min="1555" max="1793" width="8.875" style="136"/>
    <col min="1794" max="1794" width="10.375" style="136" bestFit="1" customWidth="1"/>
    <col min="1795" max="1808" width="8.875" style="136"/>
    <col min="1809" max="1809" width="9" style="136" bestFit="1" customWidth="1"/>
    <col min="1810" max="1810" width="10.625" style="136" bestFit="1" customWidth="1"/>
    <col min="1811" max="2049" width="8.875" style="136"/>
    <col min="2050" max="2050" width="10.375" style="136" bestFit="1" customWidth="1"/>
    <col min="2051" max="2064" width="8.875" style="136"/>
    <col min="2065" max="2065" width="9" style="136" bestFit="1" customWidth="1"/>
    <col min="2066" max="2066" width="10.625" style="136" bestFit="1" customWidth="1"/>
    <col min="2067" max="2305" width="8.875" style="136"/>
    <col min="2306" max="2306" width="10.375" style="136" bestFit="1" customWidth="1"/>
    <col min="2307" max="2320" width="8.875" style="136"/>
    <col min="2321" max="2321" width="9" style="136" bestFit="1" customWidth="1"/>
    <col min="2322" max="2322" width="10.625" style="136" bestFit="1" customWidth="1"/>
    <col min="2323" max="2561" width="8.875" style="136"/>
    <col min="2562" max="2562" width="10.375" style="136" bestFit="1" customWidth="1"/>
    <col min="2563" max="2576" width="8.875" style="136"/>
    <col min="2577" max="2577" width="9" style="136" bestFit="1" customWidth="1"/>
    <col min="2578" max="2578" width="10.625" style="136" bestFit="1" customWidth="1"/>
    <col min="2579" max="2817" width="8.875" style="136"/>
    <col min="2818" max="2818" width="10.375" style="136" bestFit="1" customWidth="1"/>
    <col min="2819" max="2832" width="8.875" style="136"/>
    <col min="2833" max="2833" width="9" style="136" bestFit="1" customWidth="1"/>
    <col min="2834" max="2834" width="10.625" style="136" bestFit="1" customWidth="1"/>
    <col min="2835" max="3073" width="8.875" style="136"/>
    <col min="3074" max="3074" width="10.375" style="136" bestFit="1" customWidth="1"/>
    <col min="3075" max="3088" width="8.875" style="136"/>
    <col min="3089" max="3089" width="9" style="136" bestFit="1" customWidth="1"/>
    <col min="3090" max="3090" width="10.625" style="136" bestFit="1" customWidth="1"/>
    <col min="3091" max="3329" width="8.875" style="136"/>
    <col min="3330" max="3330" width="10.375" style="136" bestFit="1" customWidth="1"/>
    <col min="3331" max="3344" width="8.875" style="136"/>
    <col min="3345" max="3345" width="9" style="136" bestFit="1" customWidth="1"/>
    <col min="3346" max="3346" width="10.625" style="136" bestFit="1" customWidth="1"/>
    <col min="3347" max="3585" width="8.875" style="136"/>
    <col min="3586" max="3586" width="10.375" style="136" bestFit="1" customWidth="1"/>
    <col min="3587" max="3600" width="8.875" style="136"/>
    <col min="3601" max="3601" width="9" style="136" bestFit="1" customWidth="1"/>
    <col min="3602" max="3602" width="10.625" style="136" bestFit="1" customWidth="1"/>
    <col min="3603" max="3841" width="8.875" style="136"/>
    <col min="3842" max="3842" width="10.375" style="136" bestFit="1" customWidth="1"/>
    <col min="3843" max="3856" width="8.875" style="136"/>
    <col min="3857" max="3857" width="9" style="136" bestFit="1" customWidth="1"/>
    <col min="3858" max="3858" width="10.625" style="136" bestFit="1" customWidth="1"/>
    <col min="3859" max="4097" width="8.875" style="136"/>
    <col min="4098" max="4098" width="10.375" style="136" bestFit="1" customWidth="1"/>
    <col min="4099" max="4112" width="8.875" style="136"/>
    <col min="4113" max="4113" width="9" style="136" bestFit="1" customWidth="1"/>
    <col min="4114" max="4114" width="10.625" style="136" bestFit="1" customWidth="1"/>
    <col min="4115" max="4353" width="8.875" style="136"/>
    <col min="4354" max="4354" width="10.375" style="136" bestFit="1" customWidth="1"/>
    <col min="4355" max="4368" width="8.875" style="136"/>
    <col min="4369" max="4369" width="9" style="136" bestFit="1" customWidth="1"/>
    <col min="4370" max="4370" width="10.625" style="136" bestFit="1" customWidth="1"/>
    <col min="4371" max="4609" width="8.875" style="136"/>
    <col min="4610" max="4610" width="10.375" style="136" bestFit="1" customWidth="1"/>
    <col min="4611" max="4624" width="8.875" style="136"/>
    <col min="4625" max="4625" width="9" style="136" bestFit="1" customWidth="1"/>
    <col min="4626" max="4626" width="10.625" style="136" bestFit="1" customWidth="1"/>
    <col min="4627" max="4865" width="8.875" style="136"/>
    <col min="4866" max="4866" width="10.375" style="136" bestFit="1" customWidth="1"/>
    <col min="4867" max="4880" width="8.875" style="136"/>
    <col min="4881" max="4881" width="9" style="136" bestFit="1" customWidth="1"/>
    <col min="4882" max="4882" width="10.625" style="136" bestFit="1" customWidth="1"/>
    <col min="4883" max="5121" width="8.875" style="136"/>
    <col min="5122" max="5122" width="10.375" style="136" bestFit="1" customWidth="1"/>
    <col min="5123" max="5136" width="8.875" style="136"/>
    <col min="5137" max="5137" width="9" style="136" bestFit="1" customWidth="1"/>
    <col min="5138" max="5138" width="10.625" style="136" bestFit="1" customWidth="1"/>
    <col min="5139" max="5377" width="8.875" style="136"/>
    <col min="5378" max="5378" width="10.375" style="136" bestFit="1" customWidth="1"/>
    <col min="5379" max="5392" width="8.875" style="136"/>
    <col min="5393" max="5393" width="9" style="136" bestFit="1" customWidth="1"/>
    <col min="5394" max="5394" width="10.625" style="136" bestFit="1" customWidth="1"/>
    <col min="5395" max="5633" width="8.875" style="136"/>
    <col min="5634" max="5634" width="10.375" style="136" bestFit="1" customWidth="1"/>
    <col min="5635" max="5648" width="8.875" style="136"/>
    <col min="5649" max="5649" width="9" style="136" bestFit="1" customWidth="1"/>
    <col min="5650" max="5650" width="10.625" style="136" bestFit="1" customWidth="1"/>
    <col min="5651" max="5889" width="8.875" style="136"/>
    <col min="5890" max="5890" width="10.375" style="136" bestFit="1" customWidth="1"/>
    <col min="5891" max="5904" width="8.875" style="136"/>
    <col min="5905" max="5905" width="9" style="136" bestFit="1" customWidth="1"/>
    <col min="5906" max="5906" width="10.625" style="136" bestFit="1" customWidth="1"/>
    <col min="5907" max="6145" width="8.875" style="136"/>
    <col min="6146" max="6146" width="10.375" style="136" bestFit="1" customWidth="1"/>
    <col min="6147" max="6160" width="8.875" style="136"/>
    <col min="6161" max="6161" width="9" style="136" bestFit="1" customWidth="1"/>
    <col min="6162" max="6162" width="10.625" style="136" bestFit="1" customWidth="1"/>
    <col min="6163" max="6401" width="8.875" style="136"/>
    <col min="6402" max="6402" width="10.375" style="136" bestFit="1" customWidth="1"/>
    <col min="6403" max="6416" width="8.875" style="136"/>
    <col min="6417" max="6417" width="9" style="136" bestFit="1" customWidth="1"/>
    <col min="6418" max="6418" width="10.625" style="136" bestFit="1" customWidth="1"/>
    <col min="6419" max="6657" width="8.875" style="136"/>
    <col min="6658" max="6658" width="10.375" style="136" bestFit="1" customWidth="1"/>
    <col min="6659" max="6672" width="8.875" style="136"/>
    <col min="6673" max="6673" width="9" style="136" bestFit="1" customWidth="1"/>
    <col min="6674" max="6674" width="10.625" style="136" bestFit="1" customWidth="1"/>
    <col min="6675" max="6913" width="8.875" style="136"/>
    <col min="6914" max="6914" width="10.375" style="136" bestFit="1" customWidth="1"/>
    <col min="6915" max="6928" width="8.875" style="136"/>
    <col min="6929" max="6929" width="9" style="136" bestFit="1" customWidth="1"/>
    <col min="6930" max="6930" width="10.625" style="136" bestFit="1" customWidth="1"/>
    <col min="6931" max="7169" width="8.875" style="136"/>
    <col min="7170" max="7170" width="10.375" style="136" bestFit="1" customWidth="1"/>
    <col min="7171" max="7184" width="8.875" style="136"/>
    <col min="7185" max="7185" width="9" style="136" bestFit="1" customWidth="1"/>
    <col min="7186" max="7186" width="10.625" style="136" bestFit="1" customWidth="1"/>
    <col min="7187" max="7425" width="8.875" style="136"/>
    <col min="7426" max="7426" width="10.375" style="136" bestFit="1" customWidth="1"/>
    <col min="7427" max="7440" width="8.875" style="136"/>
    <col min="7441" max="7441" width="9" style="136" bestFit="1" customWidth="1"/>
    <col min="7442" max="7442" width="10.625" style="136" bestFit="1" customWidth="1"/>
    <col min="7443" max="7681" width="8.875" style="136"/>
    <col min="7682" max="7682" width="10.375" style="136" bestFit="1" customWidth="1"/>
    <col min="7683" max="7696" width="8.875" style="136"/>
    <col min="7697" max="7697" width="9" style="136" bestFit="1" customWidth="1"/>
    <col min="7698" max="7698" width="10.625" style="136" bestFit="1" customWidth="1"/>
    <col min="7699" max="7937" width="8.875" style="136"/>
    <col min="7938" max="7938" width="10.375" style="136" bestFit="1" customWidth="1"/>
    <col min="7939" max="7952" width="8.875" style="136"/>
    <col min="7953" max="7953" width="9" style="136" bestFit="1" customWidth="1"/>
    <col min="7954" max="7954" width="10.625" style="136" bestFit="1" customWidth="1"/>
    <col min="7955" max="8193" width="8.875" style="136"/>
    <col min="8194" max="8194" width="10.375" style="136" bestFit="1" customWidth="1"/>
    <col min="8195" max="8208" width="8.875" style="136"/>
    <col min="8209" max="8209" width="9" style="136" bestFit="1" customWidth="1"/>
    <col min="8210" max="8210" width="10.625" style="136" bestFit="1" customWidth="1"/>
    <col min="8211" max="8449" width="8.875" style="136"/>
    <col min="8450" max="8450" width="10.375" style="136" bestFit="1" customWidth="1"/>
    <col min="8451" max="8464" width="8.875" style="136"/>
    <col min="8465" max="8465" width="9" style="136" bestFit="1" customWidth="1"/>
    <col min="8466" max="8466" width="10.625" style="136" bestFit="1" customWidth="1"/>
    <col min="8467" max="8705" width="8.875" style="136"/>
    <col min="8706" max="8706" width="10.375" style="136" bestFit="1" customWidth="1"/>
    <col min="8707" max="8720" width="8.875" style="136"/>
    <col min="8721" max="8721" width="9" style="136" bestFit="1" customWidth="1"/>
    <col min="8722" max="8722" width="10.625" style="136" bestFit="1" customWidth="1"/>
    <col min="8723" max="8961" width="8.875" style="136"/>
    <col min="8962" max="8962" width="10.375" style="136" bestFit="1" customWidth="1"/>
    <col min="8963" max="8976" width="8.875" style="136"/>
    <col min="8977" max="8977" width="9" style="136" bestFit="1" customWidth="1"/>
    <col min="8978" max="8978" width="10.625" style="136" bestFit="1" customWidth="1"/>
    <col min="8979" max="9217" width="8.875" style="136"/>
    <col min="9218" max="9218" width="10.375" style="136" bestFit="1" customWidth="1"/>
    <col min="9219" max="9232" width="8.875" style="136"/>
    <col min="9233" max="9233" width="9" style="136" bestFit="1" customWidth="1"/>
    <col min="9234" max="9234" width="10.625" style="136" bestFit="1" customWidth="1"/>
    <col min="9235" max="9473" width="8.875" style="136"/>
    <col min="9474" max="9474" width="10.375" style="136" bestFit="1" customWidth="1"/>
    <col min="9475" max="9488" width="8.875" style="136"/>
    <col min="9489" max="9489" width="9" style="136" bestFit="1" customWidth="1"/>
    <col min="9490" max="9490" width="10.625" style="136" bestFit="1" customWidth="1"/>
    <col min="9491" max="9729" width="8.875" style="136"/>
    <col min="9730" max="9730" width="10.375" style="136" bestFit="1" customWidth="1"/>
    <col min="9731" max="9744" width="8.875" style="136"/>
    <col min="9745" max="9745" width="9" style="136" bestFit="1" customWidth="1"/>
    <col min="9746" max="9746" width="10.625" style="136" bestFit="1" customWidth="1"/>
    <col min="9747" max="9985" width="8.875" style="136"/>
    <col min="9986" max="9986" width="10.375" style="136" bestFit="1" customWidth="1"/>
    <col min="9987" max="10000" width="8.875" style="136"/>
    <col min="10001" max="10001" width="9" style="136" bestFit="1" customWidth="1"/>
    <col min="10002" max="10002" width="10.625" style="136" bestFit="1" customWidth="1"/>
    <col min="10003" max="10241" width="8.875" style="136"/>
    <col min="10242" max="10242" width="10.375" style="136" bestFit="1" customWidth="1"/>
    <col min="10243" max="10256" width="8.875" style="136"/>
    <col min="10257" max="10257" width="9" style="136" bestFit="1" customWidth="1"/>
    <col min="10258" max="10258" width="10.625" style="136" bestFit="1" customWidth="1"/>
    <col min="10259" max="10497" width="8.875" style="136"/>
    <col min="10498" max="10498" width="10.375" style="136" bestFit="1" customWidth="1"/>
    <col min="10499" max="10512" width="8.875" style="136"/>
    <col min="10513" max="10513" width="9" style="136" bestFit="1" customWidth="1"/>
    <col min="10514" max="10514" width="10.625" style="136" bestFit="1" customWidth="1"/>
    <col min="10515" max="10753" width="8.875" style="136"/>
    <col min="10754" max="10754" width="10.375" style="136" bestFit="1" customWidth="1"/>
    <col min="10755" max="10768" width="8.875" style="136"/>
    <col min="10769" max="10769" width="9" style="136" bestFit="1" customWidth="1"/>
    <col min="10770" max="10770" width="10.625" style="136" bestFit="1" customWidth="1"/>
    <col min="10771" max="11009" width="8.875" style="136"/>
    <col min="11010" max="11010" width="10.375" style="136" bestFit="1" customWidth="1"/>
    <col min="11011" max="11024" width="8.875" style="136"/>
    <col min="11025" max="11025" width="9" style="136" bestFit="1" customWidth="1"/>
    <col min="11026" max="11026" width="10.625" style="136" bestFit="1" customWidth="1"/>
    <col min="11027" max="11265" width="8.875" style="136"/>
    <col min="11266" max="11266" width="10.375" style="136" bestFit="1" customWidth="1"/>
    <col min="11267" max="11280" width="8.875" style="136"/>
    <col min="11281" max="11281" width="9" style="136" bestFit="1" customWidth="1"/>
    <col min="11282" max="11282" width="10.625" style="136" bestFit="1" customWidth="1"/>
    <col min="11283" max="11521" width="8.875" style="136"/>
    <col min="11522" max="11522" width="10.375" style="136" bestFit="1" customWidth="1"/>
    <col min="11523" max="11536" width="8.875" style="136"/>
    <col min="11537" max="11537" width="9" style="136" bestFit="1" customWidth="1"/>
    <col min="11538" max="11538" width="10.625" style="136" bestFit="1" customWidth="1"/>
    <col min="11539" max="11777" width="8.875" style="136"/>
    <col min="11778" max="11778" width="10.375" style="136" bestFit="1" customWidth="1"/>
    <col min="11779" max="11792" width="8.875" style="136"/>
    <col min="11793" max="11793" width="9" style="136" bestFit="1" customWidth="1"/>
    <col min="11794" max="11794" width="10.625" style="136" bestFit="1" customWidth="1"/>
    <col min="11795" max="12033" width="8.875" style="136"/>
    <col min="12034" max="12034" width="10.375" style="136" bestFit="1" customWidth="1"/>
    <col min="12035" max="12048" width="8.875" style="136"/>
    <col min="12049" max="12049" width="9" style="136" bestFit="1" customWidth="1"/>
    <col min="12050" max="12050" width="10.625" style="136" bestFit="1" customWidth="1"/>
    <col min="12051" max="12289" width="8.875" style="136"/>
    <col min="12290" max="12290" width="10.375" style="136" bestFit="1" customWidth="1"/>
    <col min="12291" max="12304" width="8.875" style="136"/>
    <col min="12305" max="12305" width="9" style="136" bestFit="1" customWidth="1"/>
    <col min="12306" max="12306" width="10.625" style="136" bestFit="1" customWidth="1"/>
    <col min="12307" max="12545" width="8.875" style="136"/>
    <col min="12546" max="12546" width="10.375" style="136" bestFit="1" customWidth="1"/>
    <col min="12547" max="12560" width="8.875" style="136"/>
    <col min="12561" max="12561" width="9" style="136" bestFit="1" customWidth="1"/>
    <col min="12562" max="12562" width="10.625" style="136" bestFit="1" customWidth="1"/>
    <col min="12563" max="12801" width="8.875" style="136"/>
    <col min="12802" max="12802" width="10.375" style="136" bestFit="1" customWidth="1"/>
    <col min="12803" max="12816" width="8.875" style="136"/>
    <col min="12817" max="12817" width="9" style="136" bestFit="1" customWidth="1"/>
    <col min="12818" max="12818" width="10.625" style="136" bestFit="1" customWidth="1"/>
    <col min="12819" max="13057" width="8.875" style="136"/>
    <col min="13058" max="13058" width="10.375" style="136" bestFit="1" customWidth="1"/>
    <col min="13059" max="13072" width="8.875" style="136"/>
    <col min="13073" max="13073" width="9" style="136" bestFit="1" customWidth="1"/>
    <col min="13074" max="13074" width="10.625" style="136" bestFit="1" customWidth="1"/>
    <col min="13075" max="13313" width="8.875" style="136"/>
    <col min="13314" max="13314" width="10.375" style="136" bestFit="1" customWidth="1"/>
    <col min="13315" max="13328" width="8.875" style="136"/>
    <col min="13329" max="13329" width="9" style="136" bestFit="1" customWidth="1"/>
    <col min="13330" max="13330" width="10.625" style="136" bestFit="1" customWidth="1"/>
    <col min="13331" max="13569" width="8.875" style="136"/>
    <col min="13570" max="13570" width="10.375" style="136" bestFit="1" customWidth="1"/>
    <col min="13571" max="13584" width="8.875" style="136"/>
    <col min="13585" max="13585" width="9" style="136" bestFit="1" customWidth="1"/>
    <col min="13586" max="13586" width="10.625" style="136" bestFit="1" customWidth="1"/>
    <col min="13587" max="13825" width="8.875" style="136"/>
    <col min="13826" max="13826" width="10.375" style="136" bestFit="1" customWidth="1"/>
    <col min="13827" max="13840" width="8.875" style="136"/>
    <col min="13841" max="13841" width="9" style="136" bestFit="1" customWidth="1"/>
    <col min="13842" max="13842" width="10.625" style="136" bestFit="1" customWidth="1"/>
    <col min="13843" max="14081" width="8.875" style="136"/>
    <col min="14082" max="14082" width="10.375" style="136" bestFit="1" customWidth="1"/>
    <col min="14083" max="14096" width="8.875" style="136"/>
    <col min="14097" max="14097" width="9" style="136" bestFit="1" customWidth="1"/>
    <col min="14098" max="14098" width="10.625" style="136" bestFit="1" customWidth="1"/>
    <col min="14099" max="14337" width="8.875" style="136"/>
    <col min="14338" max="14338" width="10.375" style="136" bestFit="1" customWidth="1"/>
    <col min="14339" max="14352" width="8.875" style="136"/>
    <col min="14353" max="14353" width="9" style="136" bestFit="1" customWidth="1"/>
    <col min="14354" max="14354" width="10.625" style="136" bestFit="1" customWidth="1"/>
    <col min="14355" max="14593" width="8.875" style="136"/>
    <col min="14594" max="14594" width="10.375" style="136" bestFit="1" customWidth="1"/>
    <col min="14595" max="14608" width="8.875" style="136"/>
    <col min="14609" max="14609" width="9" style="136" bestFit="1" customWidth="1"/>
    <col min="14610" max="14610" width="10.625" style="136" bestFit="1" customWidth="1"/>
    <col min="14611" max="14849" width="8.875" style="136"/>
    <col min="14850" max="14850" width="10.375" style="136" bestFit="1" customWidth="1"/>
    <col min="14851" max="14864" width="8.875" style="136"/>
    <col min="14865" max="14865" width="9" style="136" bestFit="1" customWidth="1"/>
    <col min="14866" max="14866" width="10.625" style="136" bestFit="1" customWidth="1"/>
    <col min="14867" max="15105" width="8.875" style="136"/>
    <col min="15106" max="15106" width="10.375" style="136" bestFit="1" customWidth="1"/>
    <col min="15107" max="15120" width="8.875" style="136"/>
    <col min="15121" max="15121" width="9" style="136" bestFit="1" customWidth="1"/>
    <col min="15122" max="15122" width="10.625" style="136" bestFit="1" customWidth="1"/>
    <col min="15123" max="15361" width="8.875" style="136"/>
    <col min="15362" max="15362" width="10.375" style="136" bestFit="1" customWidth="1"/>
    <col min="15363" max="15376" width="8.875" style="136"/>
    <col min="15377" max="15377" width="9" style="136" bestFit="1" customWidth="1"/>
    <col min="15378" max="15378" width="10.625" style="136" bestFit="1" customWidth="1"/>
    <col min="15379" max="15617" width="8.875" style="136"/>
    <col min="15618" max="15618" width="10.375" style="136" bestFit="1" customWidth="1"/>
    <col min="15619" max="15632" width="8.875" style="136"/>
    <col min="15633" max="15633" width="9" style="136" bestFit="1" customWidth="1"/>
    <col min="15634" max="15634" width="10.625" style="136" bestFit="1" customWidth="1"/>
    <col min="15635" max="15873" width="8.875" style="136"/>
    <col min="15874" max="15874" width="10.375" style="136" bestFit="1" customWidth="1"/>
    <col min="15875" max="15888" width="8.875" style="136"/>
    <col min="15889" max="15889" width="9" style="136" bestFit="1" customWidth="1"/>
    <col min="15890" max="15890" width="10.625" style="136" bestFit="1" customWidth="1"/>
    <col min="15891" max="16129" width="8.875" style="136"/>
    <col min="16130" max="16130" width="10.375" style="136" bestFit="1" customWidth="1"/>
    <col min="16131" max="16144" width="8.875" style="136"/>
    <col min="16145" max="16145" width="9" style="136" bestFit="1" customWidth="1"/>
    <col min="16146" max="16146" width="10.625" style="136" bestFit="1" customWidth="1"/>
    <col min="16147" max="16384" width="8.875" style="136"/>
  </cols>
  <sheetData>
    <row r="1" spans="1:24" s="25" customFormat="1" x14ac:dyDescent="0.25">
      <c r="A1" s="24" t="s">
        <v>136</v>
      </c>
      <c r="N1" s="26"/>
      <c r="O1" s="26"/>
      <c r="P1" s="26"/>
      <c r="Q1" s="26"/>
      <c r="R1" s="26"/>
      <c r="V1" s="26"/>
      <c r="W1" s="26"/>
      <c r="X1" s="26"/>
    </row>
    <row r="2" spans="1:24" s="150" customFormat="1" ht="19.5" customHeight="1" x14ac:dyDescent="0.25">
      <c r="B2" s="151"/>
    </row>
    <row r="3" spans="1:24" ht="16.5" customHeight="1" x14ac:dyDescent="0.25">
      <c r="A3" s="243" t="s">
        <v>1387</v>
      </c>
      <c r="B3" s="243" t="s">
        <v>1388</v>
      </c>
      <c r="C3" s="244" t="s">
        <v>1389</v>
      </c>
      <c r="D3" s="245" t="s">
        <v>1390</v>
      </c>
      <c r="E3" s="245"/>
      <c r="F3" s="245"/>
      <c r="G3" s="245"/>
      <c r="H3" s="245"/>
      <c r="I3" s="245"/>
      <c r="J3" s="245"/>
      <c r="K3" s="246" t="s">
        <v>1391</v>
      </c>
      <c r="L3" s="247"/>
      <c r="M3" s="247"/>
      <c r="N3" s="247"/>
      <c r="O3" s="247"/>
      <c r="P3" s="248"/>
      <c r="Q3" s="246" t="s">
        <v>1392</v>
      </c>
      <c r="R3" s="248"/>
      <c r="S3" s="241" t="s">
        <v>1393</v>
      </c>
      <c r="T3" s="242" t="s">
        <v>1394</v>
      </c>
    </row>
    <row r="4" spans="1:24" ht="18.75" x14ac:dyDescent="0.2">
      <c r="A4" s="243"/>
      <c r="B4" s="243"/>
      <c r="C4" s="244"/>
      <c r="D4" s="137" t="s">
        <v>1395</v>
      </c>
      <c r="E4" s="137" t="s">
        <v>1394</v>
      </c>
      <c r="F4" s="137" t="s">
        <v>1396</v>
      </c>
      <c r="G4" s="137" t="s">
        <v>1394</v>
      </c>
      <c r="H4" s="137" t="s">
        <v>1397</v>
      </c>
      <c r="I4" s="137" t="s">
        <v>1394</v>
      </c>
      <c r="J4" s="138" t="s">
        <v>1398</v>
      </c>
      <c r="K4" s="139" t="s">
        <v>1395</v>
      </c>
      <c r="L4" s="139" t="s">
        <v>1394</v>
      </c>
      <c r="M4" s="139" t="s">
        <v>1396</v>
      </c>
      <c r="N4" s="139" t="s">
        <v>1394</v>
      </c>
      <c r="O4" s="139" t="s">
        <v>1397</v>
      </c>
      <c r="P4" s="140" t="s">
        <v>1394</v>
      </c>
      <c r="Q4" s="141" t="s">
        <v>1399</v>
      </c>
      <c r="R4" s="142" t="s">
        <v>1400</v>
      </c>
      <c r="S4" s="241"/>
      <c r="T4" s="242"/>
    </row>
    <row r="5" spans="1:24" x14ac:dyDescent="0.25">
      <c r="A5" s="169" t="s">
        <v>1401</v>
      </c>
      <c r="B5" s="170">
        <v>127.08457271235804</v>
      </c>
      <c r="C5" s="171">
        <v>0.64516129032258063</v>
      </c>
      <c r="D5" s="172">
        <v>4.3540000000000002E-2</v>
      </c>
      <c r="E5" s="173">
        <v>3.5389999999999998E-2</v>
      </c>
      <c r="F5" s="172">
        <v>1.796E-2</v>
      </c>
      <c r="G5" s="173">
        <v>1.567E-2</v>
      </c>
      <c r="H5" s="172">
        <v>2.99E-3</v>
      </c>
      <c r="I5" s="173">
        <v>2.0000000000000001E-4</v>
      </c>
      <c r="J5" s="174">
        <v>0.9</v>
      </c>
      <c r="K5" s="174">
        <v>-95</v>
      </c>
      <c r="L5" s="174">
        <v>1124</v>
      </c>
      <c r="M5" s="174">
        <v>18</v>
      </c>
      <c r="N5" s="174">
        <v>16</v>
      </c>
      <c r="O5" s="174">
        <v>19</v>
      </c>
      <c r="P5" s="174">
        <v>1</v>
      </c>
      <c r="Q5" s="170">
        <f>(1-(M5/O5))*100</f>
        <v>5.2631578947368478</v>
      </c>
      <c r="R5" s="170">
        <f>(1-(K5/O5))*100</f>
        <v>600</v>
      </c>
      <c r="S5" s="174">
        <v>19</v>
      </c>
      <c r="T5" s="174">
        <v>1</v>
      </c>
    </row>
    <row r="6" spans="1:24" x14ac:dyDescent="0.25">
      <c r="A6" s="175" t="s">
        <v>1402</v>
      </c>
      <c r="B6" s="170">
        <v>35.369506064929865</v>
      </c>
      <c r="C6" s="171">
        <v>0.3436426116838488</v>
      </c>
      <c r="D6" s="172">
        <v>4.5839999999999999E-2</v>
      </c>
      <c r="E6" s="173">
        <v>8.3140000000000006E-2</v>
      </c>
      <c r="F6" s="172">
        <v>3.1199999999999999E-2</v>
      </c>
      <c r="G6" s="173">
        <v>6.0199999999999997E-2</v>
      </c>
      <c r="H6" s="172">
        <v>4.9399999999999999E-3</v>
      </c>
      <c r="I6" s="173">
        <v>6.4000000000000005E-4</v>
      </c>
      <c r="J6" s="174">
        <v>0.9</v>
      </c>
      <c r="K6" s="174">
        <v>-10</v>
      </c>
      <c r="L6" s="174">
        <v>1731</v>
      </c>
      <c r="M6" s="174">
        <v>31</v>
      </c>
      <c r="N6" s="174">
        <v>59</v>
      </c>
      <c r="O6" s="174">
        <v>32</v>
      </c>
      <c r="P6" s="174">
        <v>4</v>
      </c>
      <c r="Q6" s="170">
        <f t="shared" ref="Q6:Q69" si="0">(1-(M6/O6))*100</f>
        <v>3.125</v>
      </c>
      <c r="R6" s="170">
        <f t="shared" ref="R6:R69" si="1">(1-(K6/O6))*100</f>
        <v>131.25</v>
      </c>
      <c r="S6" s="174">
        <v>32</v>
      </c>
      <c r="T6" s="174">
        <v>4</v>
      </c>
    </row>
    <row r="7" spans="1:24" x14ac:dyDescent="0.25">
      <c r="A7" s="175" t="s">
        <v>1403</v>
      </c>
      <c r="B7" s="170">
        <v>10596.694759750968</v>
      </c>
      <c r="C7" s="171">
        <v>1.6129032258064517</v>
      </c>
      <c r="D7" s="172">
        <v>5.6829999999999999E-2</v>
      </c>
      <c r="E7" s="173">
        <v>6.6E-4</v>
      </c>
      <c r="F7" s="172">
        <v>6.1269999999999998E-2</v>
      </c>
      <c r="G7" s="173">
        <v>1.6199999999999999E-3</v>
      </c>
      <c r="H7" s="172">
        <v>7.8200000000000006E-3</v>
      </c>
      <c r="I7" s="173">
        <v>2.0000000000000001E-4</v>
      </c>
      <c r="J7" s="174">
        <v>0.9</v>
      </c>
      <c r="K7" s="174">
        <v>485</v>
      </c>
      <c r="L7" s="174">
        <v>26</v>
      </c>
      <c r="M7" s="174">
        <v>60</v>
      </c>
      <c r="N7" s="174">
        <v>2</v>
      </c>
      <c r="O7" s="174">
        <v>50</v>
      </c>
      <c r="P7" s="174">
        <v>1</v>
      </c>
      <c r="Q7" s="170">
        <f t="shared" si="0"/>
        <v>-19.999999999999996</v>
      </c>
      <c r="R7" s="170">
        <f t="shared" si="1"/>
        <v>-869.99999999999989</v>
      </c>
      <c r="S7" s="174">
        <v>50</v>
      </c>
      <c r="T7" s="174">
        <v>1</v>
      </c>
    </row>
    <row r="8" spans="1:24" s="147" customFormat="1" x14ac:dyDescent="0.25">
      <c r="A8" s="169" t="s">
        <v>1404</v>
      </c>
      <c r="B8" s="170">
        <v>246.31696960641284</v>
      </c>
      <c r="C8" s="171">
        <v>0.67114093959731547</v>
      </c>
      <c r="D8" s="172">
        <v>5.212E-2</v>
      </c>
      <c r="E8" s="173">
        <v>1.6049999999999998E-2</v>
      </c>
      <c r="F8" s="172">
        <v>2.444E-2</v>
      </c>
      <c r="G8" s="173">
        <v>8.4200000000000004E-3</v>
      </c>
      <c r="H8" s="172">
        <v>3.3999999999999998E-3</v>
      </c>
      <c r="I8" s="173">
        <v>1.3999999999999999E-4</v>
      </c>
      <c r="J8" s="174">
        <v>0.9</v>
      </c>
      <c r="K8" s="174">
        <v>291</v>
      </c>
      <c r="L8" s="174">
        <v>528</v>
      </c>
      <c r="M8" s="174">
        <v>25</v>
      </c>
      <c r="N8" s="174">
        <v>8</v>
      </c>
      <c r="O8" s="174">
        <v>21.9</v>
      </c>
      <c r="P8" s="174">
        <v>0.9</v>
      </c>
      <c r="Q8" s="170">
        <f t="shared" si="0"/>
        <v>-14.155251141552515</v>
      </c>
      <c r="R8" s="170">
        <f t="shared" si="1"/>
        <v>-1228.7671232876712</v>
      </c>
      <c r="S8" s="174">
        <v>21.9</v>
      </c>
      <c r="T8" s="174">
        <v>0.9</v>
      </c>
    </row>
    <row r="9" spans="1:24" x14ac:dyDescent="0.25">
      <c r="A9" s="169" t="s">
        <v>1405</v>
      </c>
      <c r="B9" s="170">
        <v>96.449515393453581</v>
      </c>
      <c r="C9" s="171">
        <v>0.37313432835820892</v>
      </c>
      <c r="D9" s="172">
        <v>4.6760000000000003E-2</v>
      </c>
      <c r="E9" s="173">
        <v>4.1689999999999998E-2</v>
      </c>
      <c r="F9" s="172">
        <v>2.4570000000000002E-2</v>
      </c>
      <c r="G9" s="173">
        <v>2.3800000000000002E-2</v>
      </c>
      <c r="H9" s="172">
        <v>3.81E-3</v>
      </c>
      <c r="I9" s="173">
        <v>3.3E-4</v>
      </c>
      <c r="J9" s="174">
        <v>0.9</v>
      </c>
      <c r="K9" s="174">
        <v>37</v>
      </c>
      <c r="L9" s="174">
        <v>1211</v>
      </c>
      <c r="M9" s="174">
        <v>25</v>
      </c>
      <c r="N9" s="174">
        <v>24</v>
      </c>
      <c r="O9" s="174">
        <v>25</v>
      </c>
      <c r="P9" s="174">
        <v>2</v>
      </c>
      <c r="Q9" s="170">
        <f t="shared" si="0"/>
        <v>0</v>
      </c>
      <c r="R9" s="170">
        <f t="shared" si="1"/>
        <v>-48</v>
      </c>
      <c r="S9" s="174">
        <v>25</v>
      </c>
      <c r="T9" s="174">
        <v>2</v>
      </c>
    </row>
    <row r="10" spans="1:24" s="147" customFormat="1" x14ac:dyDescent="0.25">
      <c r="A10" s="169" t="s">
        <v>1406</v>
      </c>
      <c r="B10" s="170">
        <v>109.15516241229126</v>
      </c>
      <c r="C10" s="171">
        <v>0.22271714922048996</v>
      </c>
      <c r="D10" s="172">
        <v>7.2569999999999996E-2</v>
      </c>
      <c r="E10" s="173">
        <v>5.7970000000000001E-2</v>
      </c>
      <c r="F10" s="172">
        <v>2.4109999999999999E-2</v>
      </c>
      <c r="G10" s="173">
        <v>2.1479999999999999E-2</v>
      </c>
      <c r="H10" s="172">
        <v>2.4099999999999998E-3</v>
      </c>
      <c r="I10" s="173">
        <v>2.5000000000000001E-4</v>
      </c>
      <c r="J10" s="174">
        <v>0.9</v>
      </c>
      <c r="K10" s="174">
        <v>1002</v>
      </c>
      <c r="L10" s="174">
        <v>1411</v>
      </c>
      <c r="M10" s="174">
        <v>24</v>
      </c>
      <c r="N10" s="174">
        <v>21</v>
      </c>
      <c r="O10" s="174">
        <v>16</v>
      </c>
      <c r="P10" s="174">
        <v>2</v>
      </c>
      <c r="Q10" s="170">
        <f t="shared" si="0"/>
        <v>-50</v>
      </c>
      <c r="R10" s="170">
        <f t="shared" si="1"/>
        <v>-6162.5</v>
      </c>
      <c r="S10" s="174">
        <v>16</v>
      </c>
      <c r="T10" s="174">
        <v>2</v>
      </c>
    </row>
    <row r="11" spans="1:24" x14ac:dyDescent="0.25">
      <c r="A11" s="169" t="s">
        <v>1407</v>
      </c>
      <c r="B11" s="170">
        <v>107.05904474121576</v>
      </c>
      <c r="C11" s="171">
        <v>0.44444444444444442</v>
      </c>
      <c r="D11" s="172">
        <v>4.3060000000000001E-2</v>
      </c>
      <c r="E11" s="173">
        <v>3.968E-2</v>
      </c>
      <c r="F11" s="172">
        <v>2.2960000000000001E-2</v>
      </c>
      <c r="G11" s="173">
        <v>2.264E-2</v>
      </c>
      <c r="H11" s="172">
        <v>3.8700000000000002E-3</v>
      </c>
      <c r="I11" s="173">
        <v>2.7999999999999998E-4</v>
      </c>
      <c r="J11" s="174">
        <v>0.9</v>
      </c>
      <c r="K11" s="174">
        <v>-120</v>
      </c>
      <c r="L11" s="174">
        <v>1184</v>
      </c>
      <c r="M11" s="174">
        <v>23</v>
      </c>
      <c r="N11" s="174">
        <v>22</v>
      </c>
      <c r="O11" s="174">
        <v>25</v>
      </c>
      <c r="P11" s="174">
        <v>2</v>
      </c>
      <c r="Q11" s="170">
        <f t="shared" si="0"/>
        <v>7.9999999999999964</v>
      </c>
      <c r="R11" s="170">
        <f t="shared" si="1"/>
        <v>580</v>
      </c>
      <c r="S11" s="174">
        <v>25</v>
      </c>
      <c r="T11" s="174">
        <v>2</v>
      </c>
    </row>
    <row r="12" spans="1:24" s="147" customFormat="1" x14ac:dyDescent="0.25">
      <c r="A12" s="169" t="s">
        <v>1408</v>
      </c>
      <c r="B12" s="170">
        <v>121.14006234549097</v>
      </c>
      <c r="C12" s="171">
        <v>0.50505050505050508</v>
      </c>
      <c r="D12" s="172">
        <v>4.8090000000000001E-2</v>
      </c>
      <c r="E12" s="173">
        <v>1.2630000000000001E-2</v>
      </c>
      <c r="F12" s="172">
        <v>5.629E-2</v>
      </c>
      <c r="G12" s="173">
        <v>1.6549999999999999E-2</v>
      </c>
      <c r="H12" s="172">
        <v>8.4899999999999993E-3</v>
      </c>
      <c r="I12" s="173">
        <v>2.9999999999999997E-4</v>
      </c>
      <c r="J12" s="174">
        <v>0.9</v>
      </c>
      <c r="K12" s="174">
        <v>104</v>
      </c>
      <c r="L12" s="174">
        <v>431</v>
      </c>
      <c r="M12" s="174">
        <v>56</v>
      </c>
      <c r="N12" s="174">
        <v>16</v>
      </c>
      <c r="O12" s="174">
        <v>54</v>
      </c>
      <c r="P12" s="174">
        <v>2</v>
      </c>
      <c r="Q12" s="170">
        <f t="shared" si="0"/>
        <v>-3.7037037037036979</v>
      </c>
      <c r="R12" s="170">
        <f t="shared" si="1"/>
        <v>-92.592592592592581</v>
      </c>
      <c r="S12" s="174">
        <v>54</v>
      </c>
      <c r="T12" s="174">
        <v>2</v>
      </c>
    </row>
    <row r="13" spans="1:24" s="147" customFormat="1" x14ac:dyDescent="0.25">
      <c r="A13" s="175" t="s">
        <v>1409</v>
      </c>
      <c r="B13" s="170">
        <v>104.96292707014028</v>
      </c>
      <c r="C13" s="171">
        <v>0.55555555555555558</v>
      </c>
      <c r="D13" s="172">
        <v>5.1869999999999999E-2</v>
      </c>
      <c r="E13" s="173">
        <v>4.1529999999999997E-2</v>
      </c>
      <c r="F13" s="172">
        <v>2.8230000000000002E-2</v>
      </c>
      <c r="G13" s="173">
        <v>2.47E-2</v>
      </c>
      <c r="H13" s="172">
        <v>3.9500000000000004E-3</v>
      </c>
      <c r="I13" s="173">
        <v>3.3E-4</v>
      </c>
      <c r="J13" s="174">
        <v>0.9</v>
      </c>
      <c r="K13" s="174">
        <v>280</v>
      </c>
      <c r="L13" s="174">
        <v>1224</v>
      </c>
      <c r="M13" s="174">
        <v>28</v>
      </c>
      <c r="N13" s="174">
        <v>24</v>
      </c>
      <c r="O13" s="174">
        <v>25</v>
      </c>
      <c r="P13" s="174">
        <v>2</v>
      </c>
      <c r="Q13" s="170">
        <f t="shared" si="0"/>
        <v>-12.000000000000011</v>
      </c>
      <c r="R13" s="170">
        <f t="shared" si="1"/>
        <v>-1019.9999999999999</v>
      </c>
      <c r="S13" s="174">
        <v>25</v>
      </c>
      <c r="T13" s="174">
        <v>2</v>
      </c>
      <c r="U13" s="148"/>
      <c r="V13" s="148"/>
    </row>
    <row r="14" spans="1:24" s="147" customFormat="1" x14ac:dyDescent="0.25">
      <c r="A14" s="169" t="s">
        <v>1410</v>
      </c>
      <c r="B14" s="170">
        <v>273.63758218517034</v>
      </c>
      <c r="C14" s="171">
        <v>0.51546391752577325</v>
      </c>
      <c r="D14" s="172">
        <v>3.3099999999999997E-2</v>
      </c>
      <c r="E14" s="173">
        <v>1.8579999999999999E-2</v>
      </c>
      <c r="F14" s="172">
        <v>1.6E-2</v>
      </c>
      <c r="G14" s="173">
        <v>9.6299999999999997E-3</v>
      </c>
      <c r="H14" s="172">
        <v>3.5100000000000001E-3</v>
      </c>
      <c r="I14" s="173">
        <v>1.6000000000000001E-4</v>
      </c>
      <c r="J14" s="174">
        <v>0.9</v>
      </c>
      <c r="K14" s="174">
        <v>-151</v>
      </c>
      <c r="L14" s="174">
        <v>788</v>
      </c>
      <c r="M14" s="174">
        <v>16</v>
      </c>
      <c r="N14" s="174">
        <v>10</v>
      </c>
      <c r="O14" s="174">
        <v>23</v>
      </c>
      <c r="P14" s="174">
        <v>1</v>
      </c>
      <c r="Q14" s="170">
        <f t="shared" si="0"/>
        <v>30.434782608695656</v>
      </c>
      <c r="R14" s="170">
        <f t="shared" si="1"/>
        <v>756.52173913043475</v>
      </c>
      <c r="S14" s="174">
        <v>23</v>
      </c>
      <c r="T14" s="174">
        <v>1</v>
      </c>
    </row>
    <row r="15" spans="1:24" s="147" customFormat="1" x14ac:dyDescent="0.25">
      <c r="A15" s="175" t="s">
        <v>1411</v>
      </c>
      <c r="B15" s="170">
        <v>559.93287178944558</v>
      </c>
      <c r="C15" s="171">
        <v>0.58479532163742687</v>
      </c>
      <c r="D15" s="172">
        <v>3.3480000000000003E-2</v>
      </c>
      <c r="E15" s="173">
        <v>7.1500000000000001E-3</v>
      </c>
      <c r="F15" s="172">
        <v>1.7330000000000002E-2</v>
      </c>
      <c r="G15" s="173">
        <v>4.15E-3</v>
      </c>
      <c r="H15" s="172">
        <v>3.7499999999999999E-3</v>
      </c>
      <c r="I15" s="173">
        <v>1.1E-4</v>
      </c>
      <c r="J15" s="174">
        <v>0.9</v>
      </c>
      <c r="K15" s="174">
        <v>-136</v>
      </c>
      <c r="L15" s="174">
        <v>266</v>
      </c>
      <c r="M15" s="174">
        <v>17</v>
      </c>
      <c r="N15" s="174">
        <v>4</v>
      </c>
      <c r="O15" s="174">
        <v>24.1</v>
      </c>
      <c r="P15" s="174">
        <v>0.7</v>
      </c>
      <c r="Q15" s="170">
        <f t="shared" si="0"/>
        <v>29.460580912863076</v>
      </c>
      <c r="R15" s="170">
        <f t="shared" si="1"/>
        <v>664.31535269709536</v>
      </c>
      <c r="S15" s="174">
        <v>24.1</v>
      </c>
      <c r="T15" s="174">
        <v>0.7</v>
      </c>
    </row>
    <row r="16" spans="1:24" s="147" customFormat="1" x14ac:dyDescent="0.25">
      <c r="A16" s="175" t="s">
        <v>1412</v>
      </c>
      <c r="B16" s="170">
        <v>464.81409356098862</v>
      </c>
      <c r="C16" s="171">
        <v>1.0204081632653061</v>
      </c>
      <c r="D16" s="172">
        <v>4.0230000000000002E-2</v>
      </c>
      <c r="E16" s="173">
        <v>8.7500000000000008E-3</v>
      </c>
      <c r="F16" s="172">
        <v>2.596E-2</v>
      </c>
      <c r="G16" s="173">
        <v>6.43E-3</v>
      </c>
      <c r="H16" s="172">
        <v>4.6800000000000001E-3</v>
      </c>
      <c r="I16" s="173">
        <v>1.6000000000000001E-4</v>
      </c>
      <c r="J16" s="174">
        <v>0.9</v>
      </c>
      <c r="K16" s="174">
        <v>-276</v>
      </c>
      <c r="L16" s="174">
        <v>315</v>
      </c>
      <c r="M16" s="174">
        <v>26</v>
      </c>
      <c r="N16" s="174">
        <v>6</v>
      </c>
      <c r="O16" s="174">
        <v>30</v>
      </c>
      <c r="P16" s="174">
        <v>1</v>
      </c>
      <c r="Q16" s="170">
        <f t="shared" si="0"/>
        <v>13.33333333333333</v>
      </c>
      <c r="R16" s="170">
        <f t="shared" si="1"/>
        <v>1019.9999999999999</v>
      </c>
      <c r="S16" s="174">
        <v>30</v>
      </c>
      <c r="T16" s="174">
        <v>1</v>
      </c>
    </row>
    <row r="17" spans="1:20" x14ac:dyDescent="0.25">
      <c r="A17" s="169" t="s">
        <v>1413</v>
      </c>
      <c r="B17" s="170">
        <v>138.20295984794333</v>
      </c>
      <c r="C17" s="171">
        <v>0.41493775933609955</v>
      </c>
      <c r="D17" s="172">
        <v>4.4699999999999997E-2</v>
      </c>
      <c r="E17" s="173">
        <v>3.4889999999999997E-2</v>
      </c>
      <c r="F17" s="172">
        <v>2.4330000000000001E-2</v>
      </c>
      <c r="G17" s="173">
        <v>2.0420000000000001E-2</v>
      </c>
      <c r="H17" s="172">
        <v>3.9500000000000004E-3</v>
      </c>
      <c r="I17" s="173">
        <v>2.5999999999999998E-4</v>
      </c>
      <c r="J17" s="174">
        <v>0.9</v>
      </c>
      <c r="K17" s="174">
        <v>-35</v>
      </c>
      <c r="L17" s="174">
        <v>1144</v>
      </c>
      <c r="M17" s="174">
        <v>24</v>
      </c>
      <c r="N17" s="174">
        <v>20</v>
      </c>
      <c r="O17" s="174">
        <v>25</v>
      </c>
      <c r="P17" s="174">
        <v>2</v>
      </c>
      <c r="Q17" s="170">
        <f t="shared" si="0"/>
        <v>4.0000000000000036</v>
      </c>
      <c r="R17" s="170">
        <f t="shared" si="1"/>
        <v>240</v>
      </c>
      <c r="S17" s="174">
        <v>25</v>
      </c>
      <c r="T17" s="174">
        <v>2</v>
      </c>
    </row>
    <row r="18" spans="1:20" s="147" customFormat="1" x14ac:dyDescent="0.25">
      <c r="A18" s="169" t="s">
        <v>1414</v>
      </c>
      <c r="B18" s="170">
        <v>250.83982770682306</v>
      </c>
      <c r="C18" s="171">
        <v>0.78740157480314954</v>
      </c>
      <c r="D18" s="172">
        <v>6.0920000000000002E-2</v>
      </c>
      <c r="E18" s="173">
        <v>1.9189999999999999E-2</v>
      </c>
      <c r="F18" s="172">
        <v>2.3220000000000001E-2</v>
      </c>
      <c r="G18" s="173">
        <v>8.2100000000000003E-3</v>
      </c>
      <c r="H18" s="172">
        <v>2.7599999999999999E-3</v>
      </c>
      <c r="I18" s="173">
        <v>1.2E-4</v>
      </c>
      <c r="J18" s="174">
        <v>0.9</v>
      </c>
      <c r="K18" s="174">
        <v>636</v>
      </c>
      <c r="L18" s="174">
        <v>593</v>
      </c>
      <c r="M18" s="174">
        <v>23</v>
      </c>
      <c r="N18" s="174">
        <v>8</v>
      </c>
      <c r="O18" s="174">
        <v>17.8</v>
      </c>
      <c r="P18" s="174">
        <v>0.8</v>
      </c>
      <c r="Q18" s="170">
        <f t="shared" si="0"/>
        <v>-29.213483146067421</v>
      </c>
      <c r="R18" s="170">
        <f t="shared" si="1"/>
        <v>-3473.0337078651687</v>
      </c>
      <c r="S18" s="174">
        <v>17.8</v>
      </c>
      <c r="T18" s="174">
        <v>0.8</v>
      </c>
    </row>
    <row r="19" spans="1:20" s="147" customFormat="1" x14ac:dyDescent="0.25">
      <c r="A19" s="169" t="s">
        <v>1415</v>
      </c>
      <c r="B19" s="170">
        <v>123.46202877282998</v>
      </c>
      <c r="C19" s="171">
        <v>0.58139534883720934</v>
      </c>
      <c r="D19" s="172">
        <v>6.0499999999999998E-2</v>
      </c>
      <c r="E19" s="173">
        <v>3.0200000000000001E-2</v>
      </c>
      <c r="F19" s="172">
        <v>3.2559999999999999E-2</v>
      </c>
      <c r="G19" s="173">
        <v>1.796E-2</v>
      </c>
      <c r="H19" s="172">
        <v>3.8999999999999998E-3</v>
      </c>
      <c r="I19" s="173">
        <v>2.3000000000000001E-4</v>
      </c>
      <c r="J19" s="174">
        <v>0.9</v>
      </c>
      <c r="K19" s="174">
        <v>622</v>
      </c>
      <c r="L19" s="174">
        <v>971</v>
      </c>
      <c r="M19" s="174">
        <v>33</v>
      </c>
      <c r="N19" s="174">
        <v>18</v>
      </c>
      <c r="O19" s="174">
        <v>25</v>
      </c>
      <c r="P19" s="174">
        <v>1</v>
      </c>
      <c r="Q19" s="170">
        <f t="shared" si="0"/>
        <v>-32.000000000000007</v>
      </c>
      <c r="R19" s="170">
        <f t="shared" si="1"/>
        <v>-2388</v>
      </c>
      <c r="S19" s="174">
        <v>25</v>
      </c>
      <c r="T19" s="174">
        <v>1</v>
      </c>
    </row>
    <row r="20" spans="1:20" x14ac:dyDescent="0.25">
      <c r="A20" s="169" t="s">
        <v>1416</v>
      </c>
      <c r="B20" s="170">
        <v>204.02222675113777</v>
      </c>
      <c r="C20" s="171">
        <v>0.5988023952095809</v>
      </c>
      <c r="D20" s="172">
        <v>4.7010000000000003E-2</v>
      </c>
      <c r="E20" s="173">
        <v>1.908E-2</v>
      </c>
      <c r="F20" s="172">
        <v>2.332E-2</v>
      </c>
      <c r="G20" s="173">
        <v>1.0330000000000001E-2</v>
      </c>
      <c r="H20" s="172">
        <v>3.5999999999999999E-3</v>
      </c>
      <c r="I20" s="173">
        <v>1.4999999999999999E-4</v>
      </c>
      <c r="J20" s="174">
        <v>0.9</v>
      </c>
      <c r="K20" s="174">
        <v>50</v>
      </c>
      <c r="L20" s="174">
        <v>648</v>
      </c>
      <c r="M20" s="174">
        <v>23</v>
      </c>
      <c r="N20" s="174">
        <v>10</v>
      </c>
      <c r="O20" s="174">
        <v>23.2</v>
      </c>
      <c r="P20" s="174">
        <v>1</v>
      </c>
      <c r="Q20" s="170">
        <f t="shared" si="0"/>
        <v>0.86206896551723755</v>
      </c>
      <c r="R20" s="170">
        <f t="shared" si="1"/>
        <v>-115.51724137931036</v>
      </c>
      <c r="S20" s="174">
        <v>23.2</v>
      </c>
      <c r="T20" s="174">
        <v>1</v>
      </c>
    </row>
    <row r="21" spans="1:20" s="147" customFormat="1" x14ac:dyDescent="0.25">
      <c r="A21" s="169" t="s">
        <v>1417</v>
      </c>
      <c r="B21" s="170">
        <v>613.23282925284866</v>
      </c>
      <c r="C21" s="171">
        <v>1.0526315789473684</v>
      </c>
      <c r="D21" s="172">
        <v>3.8170000000000003E-2</v>
      </c>
      <c r="E21" s="173">
        <v>7.8100000000000001E-3</v>
      </c>
      <c r="F21" s="172">
        <v>1.8419999999999999E-2</v>
      </c>
      <c r="G21" s="173">
        <v>4.28E-3</v>
      </c>
      <c r="H21" s="172">
        <v>3.5000000000000001E-3</v>
      </c>
      <c r="I21" s="173">
        <v>1.1E-4</v>
      </c>
      <c r="J21" s="174">
        <v>0.9</v>
      </c>
      <c r="K21" s="174">
        <v>-399</v>
      </c>
      <c r="L21" s="174">
        <v>320</v>
      </c>
      <c r="M21" s="174">
        <v>19</v>
      </c>
      <c r="N21" s="174">
        <v>4</v>
      </c>
      <c r="O21" s="174">
        <v>22.5</v>
      </c>
      <c r="P21" s="174">
        <v>0.7</v>
      </c>
      <c r="Q21" s="170">
        <f t="shared" si="0"/>
        <v>15.555555555555555</v>
      </c>
      <c r="R21" s="170">
        <f t="shared" si="1"/>
        <v>1873.3333333333335</v>
      </c>
      <c r="S21" s="174">
        <v>22.5</v>
      </c>
      <c r="T21" s="174">
        <v>0.7</v>
      </c>
    </row>
    <row r="22" spans="1:20" s="147" customFormat="1" x14ac:dyDescent="0.25">
      <c r="A22" s="169" t="s">
        <v>1418</v>
      </c>
      <c r="B22" s="170">
        <v>194.50793173987168</v>
      </c>
      <c r="C22" s="171">
        <v>0.59171597633136097</v>
      </c>
      <c r="D22" s="172">
        <v>3.9690000000000003E-2</v>
      </c>
      <c r="E22" s="173">
        <v>3.4840000000000003E-2</v>
      </c>
      <c r="F22" s="172">
        <v>1.0999999999999999E-2</v>
      </c>
      <c r="G22" s="173">
        <v>1.0290000000000001E-2</v>
      </c>
      <c r="H22" s="172">
        <v>2.0100000000000001E-3</v>
      </c>
      <c r="I22" s="173">
        <v>1.2999999999999999E-4</v>
      </c>
      <c r="J22" s="174">
        <v>0.9</v>
      </c>
      <c r="K22" s="174">
        <v>-308</v>
      </c>
      <c r="L22" s="174">
        <v>1154</v>
      </c>
      <c r="M22" s="174">
        <v>11</v>
      </c>
      <c r="N22" s="174">
        <v>10</v>
      </c>
      <c r="O22" s="174">
        <v>12.9</v>
      </c>
      <c r="P22" s="174">
        <v>0.8</v>
      </c>
      <c r="Q22" s="170">
        <f t="shared" si="0"/>
        <v>14.728682170542641</v>
      </c>
      <c r="R22" s="170">
        <f t="shared" si="1"/>
        <v>2487.5968992248063</v>
      </c>
      <c r="S22" s="174">
        <v>12.9</v>
      </c>
      <c r="T22" s="174">
        <v>0.8</v>
      </c>
    </row>
    <row r="23" spans="1:20" s="149" customFormat="1" x14ac:dyDescent="0.25">
      <c r="A23" s="169" t="s">
        <v>1419</v>
      </c>
      <c r="B23" s="170">
        <v>206.25187671398311</v>
      </c>
      <c r="C23" s="171">
        <v>0.69444444444444442</v>
      </c>
      <c r="D23" s="172">
        <v>8.5620000000000002E-2</v>
      </c>
      <c r="E23" s="173">
        <v>1.729E-2</v>
      </c>
      <c r="F23" s="172">
        <v>4.2549999999999998E-2</v>
      </c>
      <c r="G23" s="173">
        <v>1.0149999999999999E-2</v>
      </c>
      <c r="H23" s="172">
        <v>3.6099999999999999E-3</v>
      </c>
      <c r="I23" s="173">
        <v>1.4999999999999999E-4</v>
      </c>
      <c r="J23" s="174">
        <v>0.9</v>
      </c>
      <c r="K23" s="174">
        <v>1330</v>
      </c>
      <c r="L23" s="174">
        <v>420</v>
      </c>
      <c r="M23" s="174">
        <v>42</v>
      </c>
      <c r="N23" s="174">
        <v>10</v>
      </c>
      <c r="O23" s="174">
        <v>23.2</v>
      </c>
      <c r="P23" s="174">
        <v>1</v>
      </c>
      <c r="Q23" s="170">
        <f t="shared" si="0"/>
        <v>-81.034482758620683</v>
      </c>
      <c r="R23" s="170">
        <f t="shared" si="1"/>
        <v>-5632.7586206896558</v>
      </c>
      <c r="S23" s="174">
        <v>23.2</v>
      </c>
      <c r="T23" s="174">
        <v>1</v>
      </c>
    </row>
    <row r="24" spans="1:20" s="147" customFormat="1" x14ac:dyDescent="0.25">
      <c r="A24" s="175" t="s">
        <v>1420</v>
      </c>
      <c r="B24" s="170">
        <v>129.28267724187305</v>
      </c>
      <c r="C24" s="171">
        <v>0.84745762711864414</v>
      </c>
      <c r="D24" s="172">
        <v>8.5440000000000002E-2</v>
      </c>
      <c r="E24" s="173">
        <v>1.9189999999999999E-2</v>
      </c>
      <c r="F24" s="172">
        <v>8.7480000000000002E-2</v>
      </c>
      <c r="G24" s="173">
        <v>2.368E-2</v>
      </c>
      <c r="H24" s="172">
        <v>7.43E-3</v>
      </c>
      <c r="I24" s="173">
        <v>3.8999999999999999E-4</v>
      </c>
      <c r="J24" s="174">
        <v>0.9</v>
      </c>
      <c r="K24" s="174">
        <v>1326</v>
      </c>
      <c r="L24" s="174">
        <v>476</v>
      </c>
      <c r="M24" s="174">
        <v>85</v>
      </c>
      <c r="N24" s="174">
        <v>22</v>
      </c>
      <c r="O24" s="174">
        <v>48</v>
      </c>
      <c r="P24" s="174">
        <v>2</v>
      </c>
      <c r="Q24" s="170">
        <f t="shared" si="0"/>
        <v>-77.083333333333329</v>
      </c>
      <c r="R24" s="170">
        <f t="shared" si="1"/>
        <v>-2662.5</v>
      </c>
      <c r="S24" s="174">
        <v>48</v>
      </c>
      <c r="T24" s="174">
        <v>2</v>
      </c>
    </row>
    <row r="25" spans="1:20" x14ac:dyDescent="0.25">
      <c r="A25" s="175" t="s">
        <v>1421</v>
      </c>
      <c r="B25" s="170">
        <v>260.91279727481719</v>
      </c>
      <c r="C25" s="171">
        <v>0.46082949308755761</v>
      </c>
      <c r="D25" s="172">
        <v>3.739E-2</v>
      </c>
      <c r="E25" s="173">
        <v>1.652E-2</v>
      </c>
      <c r="F25" s="172">
        <v>1.8509999999999999E-2</v>
      </c>
      <c r="G25" s="173">
        <v>8.8199999999999997E-3</v>
      </c>
      <c r="H25" s="172">
        <v>3.5899999999999999E-3</v>
      </c>
      <c r="I25" s="173">
        <v>1.3999999999999999E-4</v>
      </c>
      <c r="J25" s="174">
        <v>0.9</v>
      </c>
      <c r="K25" s="174">
        <v>-447</v>
      </c>
      <c r="L25" s="174">
        <v>638</v>
      </c>
      <c r="M25" s="174">
        <v>19</v>
      </c>
      <c r="N25" s="174">
        <v>9</v>
      </c>
      <c r="O25" s="174">
        <v>23.1</v>
      </c>
      <c r="P25" s="174">
        <v>0.9</v>
      </c>
      <c r="Q25" s="170">
        <f t="shared" si="0"/>
        <v>17.748917748917759</v>
      </c>
      <c r="R25" s="170">
        <f t="shared" si="1"/>
        <v>2035.0649350649348</v>
      </c>
      <c r="S25" s="174">
        <v>23.1</v>
      </c>
      <c r="T25" s="174">
        <v>0.9</v>
      </c>
    </row>
    <row r="26" spans="1:20" s="147" customFormat="1" x14ac:dyDescent="0.25">
      <c r="A26" s="169" t="s">
        <v>1422</v>
      </c>
      <c r="B26" s="170">
        <v>219.66343158483392</v>
      </c>
      <c r="C26" s="171">
        <v>0.5988023952095809</v>
      </c>
      <c r="D26" s="172">
        <v>7.9640000000000002E-2</v>
      </c>
      <c r="E26" s="173">
        <v>1.4030000000000001E-2</v>
      </c>
      <c r="F26" s="172">
        <v>4.5859999999999998E-2</v>
      </c>
      <c r="G26" s="173">
        <v>9.6200000000000001E-3</v>
      </c>
      <c r="H26" s="172">
        <v>4.1799999999999997E-3</v>
      </c>
      <c r="I26" s="173">
        <v>1.6000000000000001E-4</v>
      </c>
      <c r="J26" s="174">
        <v>0.9</v>
      </c>
      <c r="K26" s="174">
        <v>1188</v>
      </c>
      <c r="L26" s="174">
        <v>368</v>
      </c>
      <c r="M26" s="174">
        <v>46</v>
      </c>
      <c r="N26" s="174">
        <v>9</v>
      </c>
      <c r="O26" s="174">
        <v>27</v>
      </c>
      <c r="P26" s="174">
        <v>1</v>
      </c>
      <c r="Q26" s="170">
        <f t="shared" si="0"/>
        <v>-70.370370370370367</v>
      </c>
      <c r="R26" s="170">
        <f t="shared" si="1"/>
        <v>-4300</v>
      </c>
      <c r="S26" s="174">
        <v>27</v>
      </c>
      <c r="T26" s="174">
        <v>1</v>
      </c>
    </row>
    <row r="27" spans="1:20" s="147" customFormat="1" x14ac:dyDescent="0.25">
      <c r="A27" s="169" t="s">
        <v>1423</v>
      </c>
      <c r="B27" s="170">
        <v>166.89224453967933</v>
      </c>
      <c r="C27" s="171">
        <v>0.38910505836575876</v>
      </c>
      <c r="D27" s="172">
        <v>6.0519999999999997E-2</v>
      </c>
      <c r="E27" s="173">
        <v>1.9800000000000002E-2</v>
      </c>
      <c r="F27" s="172">
        <v>3.3340000000000002E-2</v>
      </c>
      <c r="G27" s="173">
        <v>1.2239999999999999E-2</v>
      </c>
      <c r="H27" s="172">
        <v>4.0000000000000001E-3</v>
      </c>
      <c r="I27" s="173">
        <v>1.8000000000000001E-4</v>
      </c>
      <c r="J27" s="174">
        <v>0.9</v>
      </c>
      <c r="K27" s="174">
        <v>622</v>
      </c>
      <c r="L27" s="174">
        <v>615</v>
      </c>
      <c r="M27" s="174">
        <v>33</v>
      </c>
      <c r="N27" s="174">
        <v>12</v>
      </c>
      <c r="O27" s="174">
        <v>26</v>
      </c>
      <c r="P27" s="174">
        <v>1</v>
      </c>
      <c r="Q27" s="170">
        <f t="shared" si="0"/>
        <v>-26.923076923076916</v>
      </c>
      <c r="R27" s="170">
        <f t="shared" si="1"/>
        <v>-2292.3076923076924</v>
      </c>
      <c r="S27" s="174">
        <v>26</v>
      </c>
      <c r="T27" s="174">
        <v>1</v>
      </c>
    </row>
    <row r="28" spans="1:20" x14ac:dyDescent="0.25">
      <c r="A28" s="175" t="s">
        <v>1424</v>
      </c>
      <c r="B28" s="170">
        <v>767.56667554896967</v>
      </c>
      <c r="C28" s="171">
        <v>0.52910052910052918</v>
      </c>
      <c r="D28" s="172">
        <v>4.1669999999999999E-2</v>
      </c>
      <c r="E28" s="173">
        <v>5.6100000000000004E-3</v>
      </c>
      <c r="F28" s="172">
        <v>2.0389999999999998E-2</v>
      </c>
      <c r="G28" s="173">
        <v>3.3E-3</v>
      </c>
      <c r="H28" s="172">
        <v>3.5500000000000002E-3</v>
      </c>
      <c r="I28" s="173">
        <v>1.1E-4</v>
      </c>
      <c r="J28" s="174">
        <v>0.9</v>
      </c>
      <c r="K28" s="174">
        <v>-195</v>
      </c>
      <c r="L28" s="174">
        <v>211</v>
      </c>
      <c r="M28" s="174">
        <v>20</v>
      </c>
      <c r="N28" s="174">
        <v>3</v>
      </c>
      <c r="O28" s="174">
        <v>22.8</v>
      </c>
      <c r="P28" s="174">
        <v>0.7</v>
      </c>
      <c r="Q28" s="170">
        <f t="shared" si="0"/>
        <v>12.280701754385969</v>
      </c>
      <c r="R28" s="170">
        <f t="shared" si="1"/>
        <v>955.26315789473676</v>
      </c>
      <c r="S28" s="174">
        <v>22.8</v>
      </c>
      <c r="T28" s="174">
        <v>0.7</v>
      </c>
    </row>
    <row r="29" spans="1:20" s="147" customFormat="1" x14ac:dyDescent="0.25">
      <c r="A29" s="175" t="s">
        <v>1425</v>
      </c>
      <c r="B29" s="170">
        <v>297.92386543087082</v>
      </c>
      <c r="C29" s="171">
        <v>0.65359477124183007</v>
      </c>
      <c r="D29" s="172">
        <v>3.2390000000000002E-2</v>
      </c>
      <c r="E29" s="173">
        <v>1.5859999999999999E-2</v>
      </c>
      <c r="F29" s="172">
        <v>1.634E-2</v>
      </c>
      <c r="G29" s="173">
        <v>8.6E-3</v>
      </c>
      <c r="H29" s="172">
        <v>3.6600000000000001E-3</v>
      </c>
      <c r="I29" s="173">
        <v>1.4999999999999999E-4</v>
      </c>
      <c r="J29" s="174">
        <v>0.9</v>
      </c>
      <c r="K29" s="174">
        <v>-181</v>
      </c>
      <c r="L29" s="174">
        <v>655</v>
      </c>
      <c r="M29" s="174">
        <v>16</v>
      </c>
      <c r="N29" s="174">
        <v>9</v>
      </c>
      <c r="O29" s="174">
        <v>23.6</v>
      </c>
      <c r="P29" s="174">
        <v>1</v>
      </c>
      <c r="Q29" s="170">
        <f t="shared" si="0"/>
        <v>32.203389830508478</v>
      </c>
      <c r="R29" s="170">
        <f t="shared" si="1"/>
        <v>866.94915254237287</v>
      </c>
      <c r="S29" s="174">
        <v>23.6</v>
      </c>
      <c r="T29" s="174">
        <v>1</v>
      </c>
    </row>
    <row r="30" spans="1:20" x14ac:dyDescent="0.25">
      <c r="A30" s="169" t="s">
        <v>1426</v>
      </c>
      <c r="B30" s="170">
        <v>282.98195659643727</v>
      </c>
      <c r="C30" s="171">
        <v>0.65359477124183007</v>
      </c>
      <c r="D30" s="172">
        <v>2.8330000000000001E-2</v>
      </c>
      <c r="E30" s="173">
        <v>1.6959999999999999E-2</v>
      </c>
      <c r="F30" s="172">
        <v>1.338E-2</v>
      </c>
      <c r="G30" s="173">
        <v>8.5000000000000006E-3</v>
      </c>
      <c r="H30" s="172">
        <v>3.4299999999999999E-3</v>
      </c>
      <c r="I30" s="173">
        <v>1.3999999999999999E-4</v>
      </c>
      <c r="J30" s="174">
        <v>0.9</v>
      </c>
      <c r="K30" s="174">
        <v>-358</v>
      </c>
      <c r="L30" s="174">
        <v>762</v>
      </c>
      <c r="M30" s="174">
        <v>13</v>
      </c>
      <c r="N30" s="174">
        <v>9</v>
      </c>
      <c r="O30" s="174">
        <v>22.1</v>
      </c>
      <c r="P30" s="174">
        <v>0.9</v>
      </c>
      <c r="Q30" s="170">
        <f t="shared" si="0"/>
        <v>41.176470588235304</v>
      </c>
      <c r="R30" s="170">
        <f t="shared" si="1"/>
        <v>1719.9095022624433</v>
      </c>
      <c r="S30" s="174">
        <v>22.1</v>
      </c>
      <c r="T30" s="174">
        <v>0.9</v>
      </c>
    </row>
    <row r="31" spans="1:20" s="149" customFormat="1" x14ac:dyDescent="0.25">
      <c r="A31" s="169" t="s">
        <v>1427</v>
      </c>
      <c r="B31" s="170">
        <v>173.11775643367392</v>
      </c>
      <c r="C31" s="171">
        <v>0.35587188612099646</v>
      </c>
      <c r="D31" s="172">
        <v>8.9499999999999996E-3</v>
      </c>
      <c r="E31" s="173">
        <v>2.7320000000000001E-2</v>
      </c>
      <c r="F31" s="172">
        <v>4.2399999999999998E-3</v>
      </c>
      <c r="G31" s="173">
        <v>1.3140000000000001E-2</v>
      </c>
      <c r="H31" s="172">
        <v>3.4399999999999999E-3</v>
      </c>
      <c r="I31" s="173">
        <v>1.8000000000000001E-4</v>
      </c>
      <c r="J31" s="174">
        <v>0.9</v>
      </c>
      <c r="K31" s="174">
        <v>-1395</v>
      </c>
      <c r="L31" s="174">
        <v>1061</v>
      </c>
      <c r="M31" s="174">
        <v>4</v>
      </c>
      <c r="N31" s="174">
        <v>13</v>
      </c>
      <c r="O31" s="174">
        <v>22</v>
      </c>
      <c r="P31" s="174">
        <v>1</v>
      </c>
      <c r="Q31" s="170">
        <f t="shared" si="0"/>
        <v>81.818181818181813</v>
      </c>
      <c r="R31" s="170">
        <f t="shared" si="1"/>
        <v>6440.909090909091</v>
      </c>
      <c r="S31" s="174">
        <v>22</v>
      </c>
      <c r="T31" s="174">
        <v>1</v>
      </c>
    </row>
    <row r="32" spans="1:20" s="147" customFormat="1" x14ac:dyDescent="0.25">
      <c r="A32" s="169" t="s">
        <v>1428</v>
      </c>
      <c r="B32" s="170">
        <v>195.48778866081923</v>
      </c>
      <c r="C32" s="171">
        <v>0.4366812227074236</v>
      </c>
      <c r="D32" s="172">
        <v>3.5020000000000003E-2</v>
      </c>
      <c r="E32" s="173">
        <v>4.7050000000000002E-2</v>
      </c>
      <c r="F32" s="172">
        <v>8.3599999999999994E-3</v>
      </c>
      <c r="G32" s="173">
        <v>1.188E-2</v>
      </c>
      <c r="H32" s="172">
        <v>1.73E-3</v>
      </c>
      <c r="I32" s="173">
        <v>1.4999999999999999E-4</v>
      </c>
      <c r="J32" s="174">
        <v>0.9</v>
      </c>
      <c r="K32" s="174">
        <v>-73</v>
      </c>
      <c r="L32" s="174">
        <v>1119</v>
      </c>
      <c r="M32" s="174">
        <v>8</v>
      </c>
      <c r="N32" s="174">
        <v>12</v>
      </c>
      <c r="O32" s="174">
        <v>11.1</v>
      </c>
      <c r="P32" s="174">
        <v>1</v>
      </c>
      <c r="Q32" s="170">
        <f t="shared" si="0"/>
        <v>27.927927927927922</v>
      </c>
      <c r="R32" s="170">
        <f t="shared" si="1"/>
        <v>757.65765765765764</v>
      </c>
      <c r="S32" s="174">
        <v>11.1</v>
      </c>
      <c r="T32" s="174">
        <v>1</v>
      </c>
    </row>
    <row r="33" spans="1:20" s="147" customFormat="1" x14ac:dyDescent="0.25">
      <c r="A33" s="169" t="s">
        <v>1429</v>
      </c>
      <c r="B33" s="170">
        <v>139.8127014196582</v>
      </c>
      <c r="C33" s="171">
        <v>0.40485829959514169</v>
      </c>
      <c r="D33" s="172">
        <v>1.9359999999999999E-2</v>
      </c>
      <c r="E33" s="173">
        <v>3.1220000000000001E-2</v>
      </c>
      <c r="F33" s="172">
        <v>9.2700000000000005E-3</v>
      </c>
      <c r="G33" s="173">
        <v>1.5429999999999999E-2</v>
      </c>
      <c r="H33" s="172">
        <v>3.47E-3</v>
      </c>
      <c r="I33" s="173">
        <v>2.0000000000000001E-4</v>
      </c>
      <c r="J33" s="174">
        <v>0.9</v>
      </c>
      <c r="K33" s="174">
        <v>-794</v>
      </c>
      <c r="L33" s="174">
        <v>962</v>
      </c>
      <c r="M33" s="174">
        <v>9</v>
      </c>
      <c r="N33" s="174">
        <v>16</v>
      </c>
      <c r="O33" s="174">
        <v>22</v>
      </c>
      <c r="P33" s="174">
        <v>1</v>
      </c>
      <c r="Q33" s="170">
        <f t="shared" si="0"/>
        <v>59.090909090909079</v>
      </c>
      <c r="R33" s="170">
        <f t="shared" si="1"/>
        <v>3709.0909090909095</v>
      </c>
      <c r="S33" s="174">
        <v>22</v>
      </c>
      <c r="T33" s="174">
        <v>1</v>
      </c>
    </row>
    <row r="34" spans="1:20" x14ac:dyDescent="0.25">
      <c r="A34" s="175" t="s">
        <v>1430</v>
      </c>
      <c r="B34" s="170">
        <v>18.179584645989692</v>
      </c>
      <c r="C34" s="171">
        <v>0.4329004329004329</v>
      </c>
      <c r="D34" s="172">
        <v>4.394E-2</v>
      </c>
      <c r="E34" s="173">
        <v>9.8699999999999996E-2</v>
      </c>
      <c r="F34" s="172">
        <v>5.3960000000000001E-2</v>
      </c>
      <c r="G34" s="173">
        <v>0.12862000000000001</v>
      </c>
      <c r="H34" s="172">
        <v>8.9099999999999995E-3</v>
      </c>
      <c r="I34" s="173">
        <v>1.3699999999999999E-3</v>
      </c>
      <c r="J34" s="174">
        <v>0.9</v>
      </c>
      <c r="K34" s="174">
        <v>-74</v>
      </c>
      <c r="L34" s="174">
        <v>2105</v>
      </c>
      <c r="M34" s="174">
        <v>53</v>
      </c>
      <c r="N34" s="174">
        <v>124</v>
      </c>
      <c r="O34" s="174">
        <v>57</v>
      </c>
      <c r="P34" s="174">
        <v>9</v>
      </c>
      <c r="Q34" s="170">
        <f t="shared" si="0"/>
        <v>7.0175438596491224</v>
      </c>
      <c r="R34" s="170">
        <f t="shared" si="1"/>
        <v>229.82456140350877</v>
      </c>
      <c r="S34" s="174">
        <v>57</v>
      </c>
      <c r="T34" s="174">
        <v>9</v>
      </c>
    </row>
    <row r="35" spans="1:20" s="147" customFormat="1" x14ac:dyDescent="0.25">
      <c r="A35" s="175" t="s">
        <v>1431</v>
      </c>
      <c r="B35" s="170">
        <v>94.004483660367114</v>
      </c>
      <c r="C35" s="171">
        <v>0.69930069930069938</v>
      </c>
      <c r="D35" s="172">
        <v>7.8579999999999997E-2</v>
      </c>
      <c r="E35" s="173">
        <v>4.6199999999999998E-2</v>
      </c>
      <c r="F35" s="172">
        <v>3.6459999999999999E-2</v>
      </c>
      <c r="G35" s="173">
        <v>2.4119999999999999E-2</v>
      </c>
      <c r="H35" s="172">
        <v>3.3700000000000002E-3</v>
      </c>
      <c r="I35" s="173">
        <v>2.7999999999999998E-4</v>
      </c>
      <c r="J35" s="174">
        <v>0.9</v>
      </c>
      <c r="K35" s="174">
        <v>1162</v>
      </c>
      <c r="L35" s="174">
        <v>1224</v>
      </c>
      <c r="M35" s="174">
        <v>36</v>
      </c>
      <c r="N35" s="174">
        <v>24</v>
      </c>
      <c r="O35" s="174">
        <v>22</v>
      </c>
      <c r="P35" s="174">
        <v>2</v>
      </c>
      <c r="Q35" s="170">
        <f t="shared" si="0"/>
        <v>-63.636363636363647</v>
      </c>
      <c r="R35" s="170">
        <f t="shared" si="1"/>
        <v>-5181.818181818182</v>
      </c>
      <c r="S35" s="174">
        <v>22</v>
      </c>
      <c r="T35" s="174">
        <v>2</v>
      </c>
    </row>
    <row r="36" spans="1:20" s="147" customFormat="1" x14ac:dyDescent="0.25">
      <c r="A36" s="175" t="s">
        <v>1432</v>
      </c>
      <c r="B36" s="170">
        <v>198.99468805497787</v>
      </c>
      <c r="C36" s="171">
        <v>0.4587155963302752</v>
      </c>
      <c r="D36" s="172">
        <v>7.7369999999999994E-2</v>
      </c>
      <c r="E36" s="173">
        <v>1.8780000000000002E-2</v>
      </c>
      <c r="F36" s="172">
        <v>3.8289999999999998E-2</v>
      </c>
      <c r="G36" s="173">
        <v>1.0800000000000001E-2</v>
      </c>
      <c r="H36" s="172">
        <v>3.5899999999999999E-3</v>
      </c>
      <c r="I36" s="173">
        <v>1.6000000000000001E-4</v>
      </c>
      <c r="J36" s="174">
        <v>0.9</v>
      </c>
      <c r="K36" s="174">
        <v>1131</v>
      </c>
      <c r="L36" s="174">
        <v>535</v>
      </c>
      <c r="M36" s="174">
        <v>38</v>
      </c>
      <c r="N36" s="174">
        <v>11</v>
      </c>
      <c r="O36" s="174">
        <v>23</v>
      </c>
      <c r="P36" s="174">
        <v>1</v>
      </c>
      <c r="Q36" s="170">
        <f t="shared" si="0"/>
        <v>-65.217391304347828</v>
      </c>
      <c r="R36" s="170">
        <f t="shared" si="1"/>
        <v>-4817.391304347826</v>
      </c>
      <c r="S36" s="174">
        <v>23</v>
      </c>
      <c r="T36" s="174">
        <v>1</v>
      </c>
    </row>
    <row r="37" spans="1:20" s="147" customFormat="1" x14ac:dyDescent="0.25">
      <c r="A37" s="175" t="s">
        <v>1433</v>
      </c>
      <c r="B37" s="170">
        <v>310.99694303282399</v>
      </c>
      <c r="C37" s="171">
        <v>0.54945054945054939</v>
      </c>
      <c r="D37" s="172">
        <v>3.9010000000000003E-2</v>
      </c>
      <c r="E37" s="173">
        <v>1.372E-2</v>
      </c>
      <c r="F37" s="172">
        <v>1.8440000000000002E-2</v>
      </c>
      <c r="G37" s="173">
        <v>7.0600000000000003E-3</v>
      </c>
      <c r="H37" s="172">
        <v>3.4299999999999999E-3</v>
      </c>
      <c r="I37" s="173">
        <v>1.2E-4</v>
      </c>
      <c r="J37" s="174">
        <v>0.9</v>
      </c>
      <c r="K37" s="174">
        <v>-348</v>
      </c>
      <c r="L37" s="174">
        <v>504</v>
      </c>
      <c r="M37" s="174">
        <v>19</v>
      </c>
      <c r="N37" s="174">
        <v>7</v>
      </c>
      <c r="O37" s="174">
        <v>22.1</v>
      </c>
      <c r="P37" s="174">
        <v>0.8</v>
      </c>
      <c r="Q37" s="170">
        <f t="shared" si="0"/>
        <v>14.027149321266974</v>
      </c>
      <c r="R37" s="170">
        <f t="shared" si="1"/>
        <v>1674.6606334841631</v>
      </c>
      <c r="S37" s="174">
        <v>22.1</v>
      </c>
      <c r="T37" s="174">
        <v>0.8</v>
      </c>
    </row>
    <row r="38" spans="1:20" s="147" customFormat="1" x14ac:dyDescent="0.25">
      <c r="A38" s="169" t="s">
        <v>1434</v>
      </c>
      <c r="B38" s="170">
        <v>333.43865166832444</v>
      </c>
      <c r="C38" s="171">
        <v>0.59523809523809523</v>
      </c>
      <c r="D38" s="172">
        <v>2.4629999999999999E-2</v>
      </c>
      <c r="E38" s="173">
        <v>8.1930000000000003E-2</v>
      </c>
      <c r="F38" s="172">
        <v>1.4630000000000001E-2</v>
      </c>
      <c r="G38" s="173">
        <v>5.0340000000000003E-2</v>
      </c>
      <c r="H38" s="172">
        <v>4.3099999999999996E-3</v>
      </c>
      <c r="I38" s="173">
        <v>5.5000000000000003E-4</v>
      </c>
      <c r="J38" s="174">
        <v>0.9</v>
      </c>
      <c r="K38" s="174">
        <v>-530</v>
      </c>
      <c r="L38" s="174">
        <v>1836</v>
      </c>
      <c r="M38" s="174">
        <v>15</v>
      </c>
      <c r="N38" s="174">
        <v>50</v>
      </c>
      <c r="O38" s="174">
        <v>28</v>
      </c>
      <c r="P38" s="174">
        <v>4</v>
      </c>
      <c r="Q38" s="170">
        <f t="shared" si="0"/>
        <v>46.428571428571431</v>
      </c>
      <c r="R38" s="170">
        <f t="shared" si="1"/>
        <v>1992.8571428571427</v>
      </c>
      <c r="S38" s="174">
        <v>28</v>
      </c>
      <c r="T38" s="174">
        <v>4</v>
      </c>
    </row>
    <row r="39" spans="1:20" x14ac:dyDescent="0.25">
      <c r="A39" s="169" t="s">
        <v>1435</v>
      </c>
      <c r="B39" s="170">
        <v>606.55047477087135</v>
      </c>
      <c r="C39" s="171">
        <v>0.9174311926605504</v>
      </c>
      <c r="D39" s="172">
        <v>2.5870000000000001E-2</v>
      </c>
      <c r="E39" s="173">
        <v>1.038E-2</v>
      </c>
      <c r="F39" s="172">
        <v>8.5100000000000002E-3</v>
      </c>
      <c r="G39" s="173">
        <v>3.6700000000000001E-3</v>
      </c>
      <c r="H39" s="172">
        <v>2.3900000000000002E-3</v>
      </c>
      <c r="I39" s="173">
        <v>8.0000000000000007E-5</v>
      </c>
      <c r="J39" s="174">
        <v>0.9</v>
      </c>
      <c r="K39" s="174">
        <v>-471</v>
      </c>
      <c r="L39" s="174">
        <v>452</v>
      </c>
      <c r="M39" s="174">
        <v>9</v>
      </c>
      <c r="N39" s="174">
        <v>4</v>
      </c>
      <c r="O39" s="174">
        <v>15.4</v>
      </c>
      <c r="P39" s="174">
        <v>0.5</v>
      </c>
      <c r="Q39" s="170">
        <f t="shared" si="0"/>
        <v>41.558441558441558</v>
      </c>
      <c r="R39" s="170">
        <f t="shared" si="1"/>
        <v>3158.4415584415583</v>
      </c>
      <c r="S39" s="174">
        <v>15.4</v>
      </c>
      <c r="T39" s="174">
        <v>0.5</v>
      </c>
    </row>
    <row r="40" spans="1:20" s="147" customFormat="1" x14ac:dyDescent="0.25">
      <c r="A40" s="169" t="s">
        <v>1436</v>
      </c>
      <c r="B40" s="170">
        <v>196.455209859793</v>
      </c>
      <c r="C40" s="171">
        <v>0.42016806722689076</v>
      </c>
      <c r="D40" s="172">
        <v>6.0600000000000003E-3</v>
      </c>
      <c r="E40" s="173">
        <v>2.809E-2</v>
      </c>
      <c r="F40" s="172">
        <v>3.2599999999999999E-3</v>
      </c>
      <c r="G40" s="173">
        <v>1.529E-2</v>
      </c>
      <c r="H40" s="172">
        <v>3.8999999999999998E-3</v>
      </c>
      <c r="I40" s="173">
        <v>2.4000000000000001E-4</v>
      </c>
      <c r="J40" s="174">
        <v>0.9</v>
      </c>
      <c r="K40" s="174">
        <v>-1584</v>
      </c>
      <c r="L40" s="174">
        <v>1138</v>
      </c>
      <c r="M40" s="174">
        <v>3</v>
      </c>
      <c r="N40" s="174">
        <v>15</v>
      </c>
      <c r="O40" s="174">
        <v>25</v>
      </c>
      <c r="P40" s="174">
        <v>2</v>
      </c>
      <c r="Q40" s="170">
        <f t="shared" si="0"/>
        <v>88</v>
      </c>
      <c r="R40" s="170">
        <f t="shared" si="1"/>
        <v>6436</v>
      </c>
      <c r="S40" s="174">
        <v>25</v>
      </c>
      <c r="T40" s="174">
        <v>2</v>
      </c>
    </row>
    <row r="41" spans="1:20" s="147" customFormat="1" x14ac:dyDescent="0.25">
      <c r="A41" s="169" t="s">
        <v>1437</v>
      </c>
      <c r="B41" s="170">
        <v>320.4358279600869</v>
      </c>
      <c r="C41" s="171">
        <v>0.58479532163742687</v>
      </c>
      <c r="D41" s="172">
        <v>4.795E-2</v>
      </c>
      <c r="E41" s="173">
        <v>1.2409999999999999E-2</v>
      </c>
      <c r="F41" s="172">
        <v>2.409E-2</v>
      </c>
      <c r="G41" s="173">
        <v>6.94E-3</v>
      </c>
      <c r="H41" s="172">
        <v>3.64E-3</v>
      </c>
      <c r="I41" s="173">
        <v>1.2E-4</v>
      </c>
      <c r="J41" s="174">
        <v>0.9</v>
      </c>
      <c r="K41" s="174">
        <v>97</v>
      </c>
      <c r="L41" s="174">
        <v>423</v>
      </c>
      <c r="M41" s="174">
        <v>24</v>
      </c>
      <c r="N41" s="174">
        <v>7</v>
      </c>
      <c r="O41" s="174">
        <v>23.4</v>
      </c>
      <c r="P41" s="174">
        <v>0.8</v>
      </c>
      <c r="Q41" s="170">
        <f t="shared" si="0"/>
        <v>-2.5641025641025772</v>
      </c>
      <c r="R41" s="170">
        <f t="shared" si="1"/>
        <v>-314.52991452991455</v>
      </c>
      <c r="S41" s="174">
        <v>23.4</v>
      </c>
      <c r="T41" s="174">
        <v>0.8</v>
      </c>
    </row>
    <row r="42" spans="1:20" x14ac:dyDescent="0.25">
      <c r="A42" s="175" t="s">
        <v>1438</v>
      </c>
      <c r="B42" s="170">
        <v>86.948309779641534</v>
      </c>
      <c r="C42" s="171">
        <v>0.82644628099173556</v>
      </c>
      <c r="D42" s="172">
        <v>3.8780000000000002E-2</v>
      </c>
      <c r="E42" s="173">
        <v>2.4150000000000001E-2</v>
      </c>
      <c r="F42" s="172">
        <v>3.7789999999999997E-2</v>
      </c>
      <c r="G42" s="173">
        <v>2.5159999999999998E-2</v>
      </c>
      <c r="H42" s="172">
        <v>7.0699999999999999E-3</v>
      </c>
      <c r="I42" s="173">
        <v>3.4000000000000002E-4</v>
      </c>
      <c r="J42" s="174">
        <v>0.9</v>
      </c>
      <c r="K42" s="174">
        <v>-362</v>
      </c>
      <c r="L42" s="174">
        <v>940</v>
      </c>
      <c r="M42" s="174">
        <v>38</v>
      </c>
      <c r="N42" s="174">
        <v>25</v>
      </c>
      <c r="O42" s="174">
        <v>45</v>
      </c>
      <c r="P42" s="174">
        <v>2</v>
      </c>
      <c r="Q42" s="170">
        <f t="shared" si="0"/>
        <v>15.555555555555555</v>
      </c>
      <c r="R42" s="170">
        <f t="shared" si="1"/>
        <v>904.44444444444446</v>
      </c>
      <c r="S42" s="174">
        <v>45</v>
      </c>
      <c r="T42" s="174">
        <v>2</v>
      </c>
    </row>
    <row r="43" spans="1:20" s="149" customFormat="1" x14ac:dyDescent="0.25">
      <c r="A43" s="175" t="s">
        <v>1439</v>
      </c>
      <c r="B43" s="170">
        <v>242.44914994366164</v>
      </c>
      <c r="C43" s="171">
        <v>0.4366812227074236</v>
      </c>
      <c r="D43" s="172">
        <v>7.732E-2</v>
      </c>
      <c r="E43" s="173">
        <v>2.6720000000000001E-2</v>
      </c>
      <c r="F43" s="172">
        <v>2.9139999999999999E-2</v>
      </c>
      <c r="G43" s="173">
        <v>1.158E-2</v>
      </c>
      <c r="H43" s="172">
        <v>2.7299999999999998E-3</v>
      </c>
      <c r="I43" s="173">
        <v>1.6000000000000001E-4</v>
      </c>
      <c r="J43" s="174">
        <v>0.9</v>
      </c>
      <c r="K43" s="174">
        <v>1129</v>
      </c>
      <c r="L43" s="174">
        <v>731</v>
      </c>
      <c r="M43" s="174">
        <v>29</v>
      </c>
      <c r="N43" s="174">
        <v>11</v>
      </c>
      <c r="O43" s="174">
        <v>18</v>
      </c>
      <c r="P43" s="174">
        <v>1</v>
      </c>
      <c r="Q43" s="170">
        <f t="shared" si="0"/>
        <v>-61.111111111111114</v>
      </c>
      <c r="R43" s="170">
        <f t="shared" si="1"/>
        <v>-6172.2222222222217</v>
      </c>
      <c r="S43" s="174">
        <v>18</v>
      </c>
      <c r="T43" s="174">
        <v>1</v>
      </c>
    </row>
    <row r="44" spans="1:20" s="147" customFormat="1" x14ac:dyDescent="0.25">
      <c r="A44" s="169" t="s">
        <v>1440</v>
      </c>
      <c r="B44" s="170">
        <v>125.19694221891807</v>
      </c>
      <c r="C44" s="171">
        <v>0.20833333333333334</v>
      </c>
      <c r="D44" s="172">
        <v>2.7869999999999999E-2</v>
      </c>
      <c r="E44" s="173">
        <v>0.10806</v>
      </c>
      <c r="F44" s="172">
        <v>6.3600000000000002E-3</v>
      </c>
      <c r="G44" s="173">
        <v>2.5690000000000001E-2</v>
      </c>
      <c r="H44" s="172">
        <v>1.66E-3</v>
      </c>
      <c r="I44" s="173">
        <v>2.9999999999999997E-4</v>
      </c>
      <c r="J44" s="174">
        <v>0.9</v>
      </c>
      <c r="K44" s="174">
        <v>-379</v>
      </c>
      <c r="L44" s="174">
        <v>2601</v>
      </c>
      <c r="M44" s="174">
        <v>6</v>
      </c>
      <c r="N44" s="174">
        <v>26</v>
      </c>
      <c r="O44" s="174">
        <v>11</v>
      </c>
      <c r="P44" s="174">
        <v>2</v>
      </c>
      <c r="Q44" s="170">
        <f t="shared" si="0"/>
        <v>45.45454545454546</v>
      </c>
      <c r="R44" s="170">
        <f t="shared" si="1"/>
        <v>3545.4545454545455</v>
      </c>
      <c r="S44" s="174">
        <v>11</v>
      </c>
      <c r="T44" s="174">
        <v>2</v>
      </c>
    </row>
    <row r="45" spans="1:20" s="149" customFormat="1" x14ac:dyDescent="0.25">
      <c r="A45" s="169" t="s">
        <v>1441</v>
      </c>
      <c r="B45" s="170">
        <v>140.18449878843495</v>
      </c>
      <c r="C45" s="171">
        <v>0.78740157480314954</v>
      </c>
      <c r="D45" s="172">
        <v>9.1999999999999998E-2</v>
      </c>
      <c r="E45" s="173">
        <v>3.755E-2</v>
      </c>
      <c r="F45" s="172">
        <v>3.9739999999999998E-2</v>
      </c>
      <c r="G45" s="173">
        <v>1.891E-2</v>
      </c>
      <c r="H45" s="172">
        <v>3.13E-3</v>
      </c>
      <c r="I45" s="173">
        <v>2.4000000000000001E-4</v>
      </c>
      <c r="J45" s="174">
        <v>0.9</v>
      </c>
      <c r="K45" s="174">
        <v>1467</v>
      </c>
      <c r="L45" s="174">
        <v>903</v>
      </c>
      <c r="M45" s="174">
        <v>40</v>
      </c>
      <c r="N45" s="174">
        <v>18</v>
      </c>
      <c r="O45" s="174">
        <v>20</v>
      </c>
      <c r="P45" s="174">
        <v>2</v>
      </c>
      <c r="Q45" s="170">
        <f t="shared" si="0"/>
        <v>-100</v>
      </c>
      <c r="R45" s="170">
        <f t="shared" si="1"/>
        <v>-7234.9999999999991</v>
      </c>
      <c r="S45" s="174">
        <v>20</v>
      </c>
      <c r="T45" s="174">
        <v>2</v>
      </c>
    </row>
    <row r="46" spans="1:20" x14ac:dyDescent="0.25">
      <c r="A46" s="169" t="s">
        <v>1442</v>
      </c>
      <c r="B46" s="170">
        <v>589.19315230406448</v>
      </c>
      <c r="C46" s="171">
        <v>0.53191489361702127</v>
      </c>
      <c r="D46" s="172">
        <v>2.699E-2</v>
      </c>
      <c r="E46" s="173">
        <v>8.0700000000000008E-3</v>
      </c>
      <c r="F46" s="172">
        <v>1.282E-2</v>
      </c>
      <c r="G46" s="173">
        <v>4.1999999999999997E-3</v>
      </c>
      <c r="H46" s="172">
        <v>3.4399999999999999E-3</v>
      </c>
      <c r="I46" s="173">
        <v>1.1E-4</v>
      </c>
      <c r="J46" s="174">
        <v>0.9</v>
      </c>
      <c r="K46" s="174">
        <v>-419</v>
      </c>
      <c r="L46" s="174">
        <v>333</v>
      </c>
      <c r="M46" s="174">
        <v>13</v>
      </c>
      <c r="N46" s="174">
        <v>4</v>
      </c>
      <c r="O46" s="174">
        <v>22.1</v>
      </c>
      <c r="P46" s="174">
        <v>0.7</v>
      </c>
      <c r="Q46" s="170">
        <f t="shared" si="0"/>
        <v>41.176470588235304</v>
      </c>
      <c r="R46" s="170">
        <f t="shared" si="1"/>
        <v>1995.9276018099547</v>
      </c>
      <c r="S46" s="174">
        <v>22.1</v>
      </c>
      <c r="T46" s="174">
        <v>0.7</v>
      </c>
    </row>
    <row r="47" spans="1:20" x14ac:dyDescent="0.25">
      <c r="A47" s="169" t="s">
        <v>1443</v>
      </c>
      <c r="B47" s="170">
        <v>303.2851188960006</v>
      </c>
      <c r="C47" s="171">
        <v>0.5714285714285714</v>
      </c>
      <c r="D47" s="172">
        <v>4.3040000000000002E-2</v>
      </c>
      <c r="E47" s="173">
        <v>1.5100000000000001E-2</v>
      </c>
      <c r="F47" s="172">
        <v>1.9089999999999999E-2</v>
      </c>
      <c r="G47" s="173">
        <v>7.3299999999999997E-3</v>
      </c>
      <c r="H47" s="172">
        <v>3.2200000000000002E-3</v>
      </c>
      <c r="I47" s="173">
        <v>1.2E-4</v>
      </c>
      <c r="J47" s="174">
        <v>0.9</v>
      </c>
      <c r="K47" s="174">
        <v>-121</v>
      </c>
      <c r="L47" s="174">
        <v>520</v>
      </c>
      <c r="M47" s="174">
        <v>19</v>
      </c>
      <c r="N47" s="174">
        <v>7</v>
      </c>
      <c r="O47" s="174">
        <v>20.7</v>
      </c>
      <c r="P47" s="174">
        <v>0.8</v>
      </c>
      <c r="Q47" s="170">
        <f t="shared" si="0"/>
        <v>8.212560386473422</v>
      </c>
      <c r="R47" s="170">
        <f t="shared" si="1"/>
        <v>684.54106280193241</v>
      </c>
      <c r="S47" s="174">
        <v>20.7</v>
      </c>
      <c r="T47" s="174">
        <v>0.8</v>
      </c>
    </row>
    <row r="48" spans="1:20" x14ac:dyDescent="0.25">
      <c r="A48" s="175" t="s">
        <v>1444</v>
      </c>
      <c r="B48" s="170">
        <v>243.24326406542221</v>
      </c>
      <c r="C48" s="171">
        <v>0.58479532163742687</v>
      </c>
      <c r="D48" s="172">
        <v>5.7000000000000002E-2</v>
      </c>
      <c r="E48" s="173">
        <v>1.153E-2</v>
      </c>
      <c r="F48" s="172">
        <v>3.5709999999999999E-2</v>
      </c>
      <c r="G48" s="173">
        <v>8.2500000000000004E-3</v>
      </c>
      <c r="H48" s="172">
        <v>4.5399999999999998E-3</v>
      </c>
      <c r="I48" s="173">
        <v>1.6000000000000001E-4</v>
      </c>
      <c r="J48" s="174">
        <v>0.86</v>
      </c>
      <c r="K48" s="174">
        <v>492</v>
      </c>
      <c r="L48" s="174">
        <v>417</v>
      </c>
      <c r="M48" s="174">
        <v>36</v>
      </c>
      <c r="N48" s="174">
        <v>8</v>
      </c>
      <c r="O48" s="174">
        <v>29.2</v>
      </c>
      <c r="P48" s="174">
        <v>1</v>
      </c>
      <c r="Q48" s="170">
        <f t="shared" si="0"/>
        <v>-23.287671232876718</v>
      </c>
      <c r="R48" s="170">
        <f t="shared" si="1"/>
        <v>-1584.9315068493152</v>
      </c>
      <c r="S48" s="174">
        <v>29.2</v>
      </c>
      <c r="T48" s="174">
        <v>1</v>
      </c>
    </row>
    <row r="49" spans="1:20" x14ac:dyDescent="0.25">
      <c r="A49" s="175" t="s">
        <v>1445</v>
      </c>
      <c r="B49" s="170">
        <v>389.39619523505291</v>
      </c>
      <c r="C49" s="171">
        <v>0.52910052910052918</v>
      </c>
      <c r="D49" s="172">
        <v>2.8289999999999999E-2</v>
      </c>
      <c r="E49" s="173">
        <v>1.3310000000000001E-2</v>
      </c>
      <c r="F49" s="172">
        <v>1.392E-2</v>
      </c>
      <c r="G49" s="173">
        <v>7.0000000000000001E-3</v>
      </c>
      <c r="H49" s="172">
        <v>3.5699999999999998E-3</v>
      </c>
      <c r="I49" s="173">
        <v>1.2999999999999999E-4</v>
      </c>
      <c r="J49" s="174">
        <v>0.9</v>
      </c>
      <c r="K49" s="174">
        <v>-360</v>
      </c>
      <c r="L49" s="174">
        <v>568</v>
      </c>
      <c r="M49" s="174">
        <v>14</v>
      </c>
      <c r="N49" s="174">
        <v>7</v>
      </c>
      <c r="O49" s="174">
        <v>23</v>
      </c>
      <c r="P49" s="174">
        <v>0.8</v>
      </c>
      <c r="Q49" s="170">
        <f t="shared" si="0"/>
        <v>39.130434782608688</v>
      </c>
      <c r="R49" s="170">
        <f t="shared" si="1"/>
        <v>1665.2173913043478</v>
      </c>
      <c r="S49" s="174">
        <v>23</v>
      </c>
      <c r="T49" s="174">
        <v>0.8</v>
      </c>
    </row>
    <row r="50" spans="1:20" s="147" customFormat="1" x14ac:dyDescent="0.25">
      <c r="A50" s="169" t="s">
        <v>1446</v>
      </c>
      <c r="B50" s="170">
        <v>138.59920752973179</v>
      </c>
      <c r="C50" s="171">
        <v>0.2785515320334262</v>
      </c>
      <c r="D50" s="172">
        <v>0.10929</v>
      </c>
      <c r="E50" s="173">
        <v>5.6520000000000001E-2</v>
      </c>
      <c r="F50" s="172">
        <v>2.93E-2</v>
      </c>
      <c r="G50" s="173">
        <v>1.804E-2</v>
      </c>
      <c r="H50" s="172">
        <v>1.9400000000000001E-3</v>
      </c>
      <c r="I50" s="173">
        <v>2.3000000000000001E-4</v>
      </c>
      <c r="J50" s="174">
        <v>0.87</v>
      </c>
      <c r="K50" s="174">
        <v>1788</v>
      </c>
      <c r="L50" s="174">
        <v>1175</v>
      </c>
      <c r="M50" s="174">
        <v>29</v>
      </c>
      <c r="N50" s="174">
        <v>18</v>
      </c>
      <c r="O50" s="174">
        <v>13</v>
      </c>
      <c r="P50" s="174">
        <v>1</v>
      </c>
      <c r="Q50" s="170">
        <f t="shared" si="0"/>
        <v>-123.07692307692308</v>
      </c>
      <c r="R50" s="170">
        <f t="shared" si="1"/>
        <v>-13653.846153846154</v>
      </c>
      <c r="S50" s="174">
        <v>13</v>
      </c>
      <c r="T50" s="174">
        <v>1</v>
      </c>
    </row>
    <row r="51" spans="1:20" s="147" customFormat="1" x14ac:dyDescent="0.25">
      <c r="A51" s="169" t="s">
        <v>1447</v>
      </c>
      <c r="B51" s="170">
        <v>41.73664970750292</v>
      </c>
      <c r="C51" s="171">
        <v>0.33003300330033003</v>
      </c>
      <c r="D51" s="172">
        <v>5.2510000000000001E-2</v>
      </c>
      <c r="E51" s="173">
        <v>0.12216</v>
      </c>
      <c r="F51" s="172">
        <v>2.4400000000000002E-2</v>
      </c>
      <c r="G51" s="173">
        <v>6.1089999999999998E-2</v>
      </c>
      <c r="H51" s="172">
        <v>3.3700000000000002E-3</v>
      </c>
      <c r="I51" s="173">
        <v>6.7000000000000002E-4</v>
      </c>
      <c r="J51" s="174">
        <v>0.9</v>
      </c>
      <c r="K51" s="174">
        <v>308</v>
      </c>
      <c r="L51" s="174">
        <v>2758</v>
      </c>
      <c r="M51" s="174">
        <v>24</v>
      </c>
      <c r="N51" s="174">
        <v>61</v>
      </c>
      <c r="O51" s="174">
        <v>22</v>
      </c>
      <c r="P51" s="174">
        <v>4</v>
      </c>
      <c r="Q51" s="170">
        <f t="shared" si="0"/>
        <v>-9.0909090909090828</v>
      </c>
      <c r="R51" s="170">
        <f t="shared" si="1"/>
        <v>-1300</v>
      </c>
      <c r="S51" s="174">
        <v>22</v>
      </c>
      <c r="T51" s="174">
        <v>4</v>
      </c>
    </row>
    <row r="52" spans="1:20" s="147" customFormat="1" x14ac:dyDescent="0.25">
      <c r="A52" s="169" t="s">
        <v>1448</v>
      </c>
      <c r="B52" s="170">
        <v>164.00826810007544</v>
      </c>
      <c r="C52" s="171">
        <v>0.58823529411764708</v>
      </c>
      <c r="D52" s="172">
        <v>5.9130000000000002E-2</v>
      </c>
      <c r="E52" s="173">
        <v>2.5510000000000001E-2</v>
      </c>
      <c r="F52" s="172">
        <v>2.853E-2</v>
      </c>
      <c r="G52" s="173">
        <v>1.3610000000000001E-2</v>
      </c>
      <c r="H52" s="172">
        <v>3.5000000000000001E-3</v>
      </c>
      <c r="I52" s="173">
        <v>1.8000000000000001E-4</v>
      </c>
      <c r="J52" s="174">
        <v>0.9</v>
      </c>
      <c r="K52" s="174">
        <v>572</v>
      </c>
      <c r="L52" s="174">
        <v>806</v>
      </c>
      <c r="M52" s="174">
        <v>29</v>
      </c>
      <c r="N52" s="174">
        <v>13</v>
      </c>
      <c r="O52" s="174">
        <v>23</v>
      </c>
      <c r="P52" s="174">
        <v>1</v>
      </c>
      <c r="Q52" s="170">
        <f t="shared" si="0"/>
        <v>-26.086956521739136</v>
      </c>
      <c r="R52" s="170">
        <f t="shared" si="1"/>
        <v>-2386.9565217391305</v>
      </c>
      <c r="S52" s="174">
        <v>23</v>
      </c>
      <c r="T52" s="174">
        <v>1</v>
      </c>
    </row>
    <row r="53" spans="1:20" x14ac:dyDescent="0.25">
      <c r="A53" s="169" t="s">
        <v>1449</v>
      </c>
      <c r="B53" s="170">
        <v>462.28677959743004</v>
      </c>
      <c r="C53" s="171">
        <v>0.71942446043165476</v>
      </c>
      <c r="D53" s="172">
        <v>4.3619999999999999E-2</v>
      </c>
      <c r="E53" s="173">
        <v>1.076E-2</v>
      </c>
      <c r="F53" s="172">
        <v>1.856E-2</v>
      </c>
      <c r="G53" s="173">
        <v>5.11E-3</v>
      </c>
      <c r="H53" s="172">
        <v>3.0899999999999999E-3</v>
      </c>
      <c r="I53" s="173">
        <v>1E-4</v>
      </c>
      <c r="J53" s="174">
        <v>0.9</v>
      </c>
      <c r="K53" s="174">
        <v>-90</v>
      </c>
      <c r="L53" s="174">
        <v>364</v>
      </c>
      <c r="M53" s="174">
        <v>19</v>
      </c>
      <c r="N53" s="174">
        <v>5</v>
      </c>
      <c r="O53" s="174">
        <v>19.899999999999999</v>
      </c>
      <c r="P53" s="174">
        <v>0.6</v>
      </c>
      <c r="Q53" s="170">
        <f t="shared" si="0"/>
        <v>4.522613065326631</v>
      </c>
      <c r="R53" s="170">
        <f t="shared" si="1"/>
        <v>552.26130653266341</v>
      </c>
      <c r="S53" s="174">
        <v>19.899999999999999</v>
      </c>
      <c r="T53" s="174">
        <v>0.6</v>
      </c>
    </row>
    <row r="54" spans="1:20" s="149" customFormat="1" x14ac:dyDescent="0.25">
      <c r="A54" s="169" t="s">
        <v>1450</v>
      </c>
      <c r="B54" s="170">
        <v>88.229336242139894</v>
      </c>
      <c r="C54" s="171">
        <v>0.55555555555555558</v>
      </c>
      <c r="D54" s="172">
        <v>8.5319999999999993E-2</v>
      </c>
      <c r="E54" s="173">
        <v>6.8040000000000003E-2</v>
      </c>
      <c r="F54" s="172">
        <v>3.5529999999999999E-2</v>
      </c>
      <c r="G54" s="173">
        <v>3.2289999999999999E-2</v>
      </c>
      <c r="H54" s="172">
        <v>3.0200000000000001E-3</v>
      </c>
      <c r="I54" s="173">
        <v>3.8000000000000002E-4</v>
      </c>
      <c r="J54" s="174">
        <v>0.9</v>
      </c>
      <c r="K54" s="174">
        <v>1323</v>
      </c>
      <c r="L54" s="174">
        <v>1513</v>
      </c>
      <c r="M54" s="174">
        <v>35</v>
      </c>
      <c r="N54" s="174">
        <v>32</v>
      </c>
      <c r="O54" s="174">
        <v>19</v>
      </c>
      <c r="P54" s="174">
        <v>2</v>
      </c>
      <c r="Q54" s="170">
        <f t="shared" si="0"/>
        <v>-84.210526315789465</v>
      </c>
      <c r="R54" s="170">
        <f t="shared" si="1"/>
        <v>-6863.1578947368425</v>
      </c>
      <c r="S54" s="174">
        <v>19</v>
      </c>
      <c r="T54" s="174">
        <v>2</v>
      </c>
    </row>
    <row r="55" spans="1:20" s="149" customFormat="1" x14ac:dyDescent="0.25">
      <c r="A55" s="169" t="s">
        <v>1451</v>
      </c>
      <c r="B55" s="170">
        <v>127.42825646637053</v>
      </c>
      <c r="C55" s="171">
        <v>0.2247191011235955</v>
      </c>
      <c r="D55" s="172">
        <v>9.9510000000000001E-2</v>
      </c>
      <c r="E55" s="173">
        <v>5.7009999999999998E-2</v>
      </c>
      <c r="F55" s="172">
        <v>2.6380000000000001E-2</v>
      </c>
      <c r="G55" s="173">
        <v>1.7420000000000001E-2</v>
      </c>
      <c r="H55" s="172">
        <v>1.92E-3</v>
      </c>
      <c r="I55" s="173">
        <v>1.9000000000000001E-4</v>
      </c>
      <c r="J55" s="174">
        <v>0.9</v>
      </c>
      <c r="K55" s="174">
        <v>1615</v>
      </c>
      <c r="L55" s="174">
        <v>1274</v>
      </c>
      <c r="M55" s="174">
        <v>26</v>
      </c>
      <c r="N55" s="174">
        <v>17</v>
      </c>
      <c r="O55" s="174">
        <v>12</v>
      </c>
      <c r="P55" s="174">
        <v>1</v>
      </c>
      <c r="Q55" s="170">
        <f t="shared" si="0"/>
        <v>-116.66666666666666</v>
      </c>
      <c r="R55" s="170">
        <f t="shared" si="1"/>
        <v>-13358.333333333334</v>
      </c>
      <c r="S55" s="174">
        <v>12</v>
      </c>
      <c r="T55" s="174">
        <v>1</v>
      </c>
    </row>
    <row r="56" spans="1:20" s="149" customFormat="1" x14ac:dyDescent="0.25">
      <c r="A56" s="169" t="s">
        <v>1452</v>
      </c>
      <c r="B56" s="170">
        <v>98.75438397387552</v>
      </c>
      <c r="C56" s="171">
        <v>0.21321961620469082</v>
      </c>
      <c r="D56" s="172">
        <v>9.9260000000000001E-2</v>
      </c>
      <c r="E56" s="173">
        <v>7.6609999999999998E-2</v>
      </c>
      <c r="F56" s="172">
        <v>2.554E-2</v>
      </c>
      <c r="G56" s="173">
        <v>2.273E-2</v>
      </c>
      <c r="H56" s="172">
        <v>1.8699999999999999E-3</v>
      </c>
      <c r="I56" s="173">
        <v>2.5000000000000001E-4</v>
      </c>
      <c r="J56" s="174">
        <v>0.9</v>
      </c>
      <c r="K56" s="174">
        <v>1610</v>
      </c>
      <c r="L56" s="174">
        <v>1588</v>
      </c>
      <c r="M56" s="174">
        <v>26</v>
      </c>
      <c r="N56" s="174">
        <v>23</v>
      </c>
      <c r="O56" s="174">
        <v>12</v>
      </c>
      <c r="P56" s="174">
        <v>2</v>
      </c>
      <c r="Q56" s="170">
        <f t="shared" si="0"/>
        <v>-116.66666666666666</v>
      </c>
      <c r="R56" s="170">
        <f t="shared" si="1"/>
        <v>-13316.666666666666</v>
      </c>
      <c r="S56" s="174">
        <v>12</v>
      </c>
      <c r="T56" s="174">
        <v>2</v>
      </c>
    </row>
    <row r="57" spans="1:20" x14ac:dyDescent="0.25">
      <c r="A57" s="169" t="s">
        <v>1453</v>
      </c>
      <c r="B57" s="170">
        <v>152.5743673197409</v>
      </c>
      <c r="C57" s="171">
        <v>0.58479532163742687</v>
      </c>
      <c r="D57" s="172">
        <v>4.6879999999999998E-2</v>
      </c>
      <c r="E57" s="173">
        <v>3.0450000000000001E-2</v>
      </c>
      <c r="F57" s="172">
        <v>2.0559999999999998E-2</v>
      </c>
      <c r="G57" s="173">
        <v>1.439E-2</v>
      </c>
      <c r="H57" s="172">
        <v>3.1800000000000001E-3</v>
      </c>
      <c r="I57" s="173">
        <v>1.8000000000000001E-4</v>
      </c>
      <c r="J57" s="174">
        <v>0.9</v>
      </c>
      <c r="K57" s="174">
        <v>43</v>
      </c>
      <c r="L57" s="174">
        <v>1044</v>
      </c>
      <c r="M57" s="174">
        <v>21</v>
      </c>
      <c r="N57" s="174">
        <v>14</v>
      </c>
      <c r="O57" s="174">
        <v>20</v>
      </c>
      <c r="P57" s="174">
        <v>1</v>
      </c>
      <c r="Q57" s="170">
        <f t="shared" si="0"/>
        <v>-5.0000000000000044</v>
      </c>
      <c r="R57" s="170">
        <f t="shared" si="1"/>
        <v>-114.99999999999999</v>
      </c>
      <c r="S57" s="174">
        <v>20</v>
      </c>
      <c r="T57" s="174">
        <v>1</v>
      </c>
    </row>
    <row r="58" spans="1:20" s="147" customFormat="1" x14ac:dyDescent="0.25">
      <c r="A58" s="169" t="s">
        <v>1454</v>
      </c>
      <c r="B58" s="170">
        <v>465.17216743133133</v>
      </c>
      <c r="C58" s="171">
        <v>0.96153846153846145</v>
      </c>
      <c r="D58" s="172">
        <v>5.8209999999999998E-2</v>
      </c>
      <c r="E58" s="173">
        <v>9.3299999999999998E-3</v>
      </c>
      <c r="F58" s="172">
        <v>2.615E-2</v>
      </c>
      <c r="G58" s="173">
        <v>4.8999999999999998E-3</v>
      </c>
      <c r="H58" s="172">
        <v>3.2599999999999999E-3</v>
      </c>
      <c r="I58" s="173">
        <v>1E-4</v>
      </c>
      <c r="J58" s="174">
        <v>0.9</v>
      </c>
      <c r="K58" s="174">
        <v>538</v>
      </c>
      <c r="L58" s="174">
        <v>360</v>
      </c>
      <c r="M58" s="174">
        <v>26</v>
      </c>
      <c r="N58" s="174">
        <v>5</v>
      </c>
      <c r="O58" s="174">
        <v>21</v>
      </c>
      <c r="P58" s="174">
        <v>0.6</v>
      </c>
      <c r="Q58" s="170">
        <f t="shared" si="0"/>
        <v>-23.809523809523814</v>
      </c>
      <c r="R58" s="170">
        <f t="shared" si="1"/>
        <v>-2461.9047619047619</v>
      </c>
      <c r="S58" s="174">
        <v>21</v>
      </c>
      <c r="T58" s="174">
        <v>0.6</v>
      </c>
    </row>
    <row r="59" spans="1:20" s="147" customFormat="1" x14ac:dyDescent="0.25">
      <c r="A59" s="169" t="s">
        <v>1455</v>
      </c>
      <c r="B59" s="170">
        <v>1147.9431670924523</v>
      </c>
      <c r="C59" s="171">
        <v>1.4925373134328357</v>
      </c>
      <c r="D59" s="172">
        <v>4.2470000000000001E-2</v>
      </c>
      <c r="E59" s="173">
        <v>2.5600000000000002E-3</v>
      </c>
      <c r="F59" s="172">
        <v>2.5770000000000001E-2</v>
      </c>
      <c r="G59" s="173">
        <v>2.1099999999999999E-3</v>
      </c>
      <c r="H59" s="172">
        <v>4.4000000000000003E-3</v>
      </c>
      <c r="I59" s="173">
        <v>1.1E-4</v>
      </c>
      <c r="J59" s="174">
        <v>0.9</v>
      </c>
      <c r="K59" s="174">
        <v>-151</v>
      </c>
      <c r="L59" s="174">
        <v>135</v>
      </c>
      <c r="M59" s="174">
        <v>26</v>
      </c>
      <c r="N59" s="174">
        <v>2</v>
      </c>
      <c r="O59" s="174">
        <v>28.3</v>
      </c>
      <c r="P59" s="174">
        <v>0.7</v>
      </c>
      <c r="Q59" s="170">
        <f t="shared" si="0"/>
        <v>8.1272084805653737</v>
      </c>
      <c r="R59" s="170">
        <f t="shared" si="1"/>
        <v>633.56890459363956</v>
      </c>
      <c r="S59" s="174">
        <v>28.3</v>
      </c>
      <c r="T59" s="174">
        <v>0.7</v>
      </c>
    </row>
    <row r="60" spans="1:20" s="147" customFormat="1" x14ac:dyDescent="0.25">
      <c r="A60" s="169" t="s">
        <v>1456</v>
      </c>
      <c r="B60" s="170">
        <v>159.98107847502166</v>
      </c>
      <c r="C60" s="171">
        <v>0.33783783783783783</v>
      </c>
      <c r="D60" s="172">
        <v>7.5990000000000002E-2</v>
      </c>
      <c r="E60" s="173">
        <v>4.5940000000000002E-2</v>
      </c>
      <c r="F60" s="172">
        <v>2.8029999999999999E-2</v>
      </c>
      <c r="G60" s="173">
        <v>1.9259999999999999E-2</v>
      </c>
      <c r="H60" s="172">
        <v>2.6800000000000001E-3</v>
      </c>
      <c r="I60" s="173">
        <v>2.5000000000000001E-4</v>
      </c>
      <c r="J60" s="174">
        <v>0.9</v>
      </c>
      <c r="K60" s="174">
        <v>1095</v>
      </c>
      <c r="L60" s="174">
        <v>1258</v>
      </c>
      <c r="M60" s="174">
        <v>28</v>
      </c>
      <c r="N60" s="174">
        <v>19</v>
      </c>
      <c r="O60" s="174">
        <v>17</v>
      </c>
      <c r="P60" s="174">
        <v>2</v>
      </c>
      <c r="Q60" s="170">
        <f t="shared" si="0"/>
        <v>-64.705882352941174</v>
      </c>
      <c r="R60" s="170">
        <f t="shared" si="1"/>
        <v>-6341.1764705882351</v>
      </c>
      <c r="S60" s="174">
        <v>17</v>
      </c>
      <c r="T60" s="174">
        <v>2</v>
      </c>
    </row>
    <row r="61" spans="1:20" s="149" customFormat="1" x14ac:dyDescent="0.25">
      <c r="A61" s="169" t="s">
        <v>1457</v>
      </c>
      <c r="B61" s="170">
        <v>154.23853901843754</v>
      </c>
      <c r="C61" s="171">
        <v>0.5524861878453039</v>
      </c>
      <c r="D61" s="172">
        <v>8.523E-2</v>
      </c>
      <c r="E61" s="173">
        <v>2.0889999999999999E-2</v>
      </c>
      <c r="F61" s="172">
        <v>4.8919999999999998E-2</v>
      </c>
      <c r="G61" s="173">
        <v>1.396E-2</v>
      </c>
      <c r="H61" s="172">
        <v>4.1599999999999996E-3</v>
      </c>
      <c r="I61" s="173">
        <v>1.9000000000000001E-4</v>
      </c>
      <c r="J61" s="174">
        <v>0.9</v>
      </c>
      <c r="K61" s="174">
        <v>1321</v>
      </c>
      <c r="L61" s="174">
        <v>528</v>
      </c>
      <c r="M61" s="174">
        <v>48</v>
      </c>
      <c r="N61" s="174">
        <v>14</v>
      </c>
      <c r="O61" s="174">
        <v>27</v>
      </c>
      <c r="P61" s="174">
        <v>1</v>
      </c>
      <c r="Q61" s="170">
        <f t="shared" si="0"/>
        <v>-77.777777777777771</v>
      </c>
      <c r="R61" s="170">
        <f t="shared" si="1"/>
        <v>-4792.5925925925922</v>
      </c>
      <c r="S61" s="174">
        <v>27</v>
      </c>
      <c r="T61" s="174">
        <v>1</v>
      </c>
    </row>
    <row r="62" spans="1:20" s="149" customFormat="1" x14ac:dyDescent="0.25">
      <c r="A62" s="169" t="s">
        <v>1458</v>
      </c>
      <c r="B62" s="170">
        <v>72.951501780895853</v>
      </c>
      <c r="C62" s="171">
        <v>0.41322314049586778</v>
      </c>
      <c r="D62" s="172">
        <v>0.14776</v>
      </c>
      <c r="E62" s="173">
        <v>3.6510000000000001E-2</v>
      </c>
      <c r="F62" s="172">
        <v>9.6619999999999998E-2</v>
      </c>
      <c r="G62" s="173">
        <v>3.0079999999999999E-2</v>
      </c>
      <c r="H62" s="172">
        <v>4.7400000000000003E-3</v>
      </c>
      <c r="I62" s="173">
        <v>3.5E-4</v>
      </c>
      <c r="J62" s="174">
        <v>0.9</v>
      </c>
      <c r="K62" s="174">
        <v>2320</v>
      </c>
      <c r="L62" s="174">
        <v>479</v>
      </c>
      <c r="M62" s="174">
        <v>94</v>
      </c>
      <c r="N62" s="174">
        <v>28</v>
      </c>
      <c r="O62" s="174">
        <v>30</v>
      </c>
      <c r="P62" s="174">
        <v>2</v>
      </c>
      <c r="Q62" s="170">
        <f t="shared" si="0"/>
        <v>-213.33333333333334</v>
      </c>
      <c r="R62" s="170">
        <f t="shared" si="1"/>
        <v>-7633.333333333333</v>
      </c>
      <c r="S62" s="174">
        <v>30</v>
      </c>
      <c r="T62" s="174">
        <v>2</v>
      </c>
    </row>
    <row r="63" spans="1:20" s="147" customFormat="1" x14ac:dyDescent="0.25">
      <c r="A63" s="175" t="s">
        <v>1459</v>
      </c>
      <c r="B63" s="170">
        <v>233.3639730099128</v>
      </c>
      <c r="C63" s="171">
        <v>0.53191489361702127</v>
      </c>
      <c r="D63" s="172">
        <v>7.5900000000000004E-3</v>
      </c>
      <c r="E63" s="173">
        <v>4.9090000000000002E-2</v>
      </c>
      <c r="F63" s="172">
        <v>1.75E-3</v>
      </c>
      <c r="G63" s="173">
        <v>1.145E-2</v>
      </c>
      <c r="H63" s="172">
        <v>1.67E-3</v>
      </c>
      <c r="I63" s="173">
        <v>1.3999999999999999E-4</v>
      </c>
      <c r="J63" s="174">
        <v>0.9</v>
      </c>
      <c r="K63" s="174">
        <v>-1483</v>
      </c>
      <c r="L63" s="174">
        <v>1406</v>
      </c>
      <c r="M63" s="174">
        <v>2</v>
      </c>
      <c r="N63" s="174">
        <v>12</v>
      </c>
      <c r="O63" s="174">
        <v>10.8</v>
      </c>
      <c r="P63" s="174">
        <v>0.9</v>
      </c>
      <c r="Q63" s="170">
        <f t="shared" si="0"/>
        <v>81.481481481481495</v>
      </c>
      <c r="R63" s="170">
        <f t="shared" si="1"/>
        <v>13831.481481481482</v>
      </c>
      <c r="S63" s="174">
        <v>10.8</v>
      </c>
      <c r="T63" s="174">
        <v>0.9</v>
      </c>
    </row>
    <row r="64" spans="1:20" s="147" customFormat="1" x14ac:dyDescent="0.25">
      <c r="A64" s="175" t="s">
        <v>1460</v>
      </c>
      <c r="B64" s="170">
        <v>207.80327097679438</v>
      </c>
      <c r="C64" s="171">
        <v>0.73529411764705876</v>
      </c>
      <c r="D64" s="172">
        <v>2.9010000000000001E-2</v>
      </c>
      <c r="E64" s="173">
        <v>2.0369999999999999E-2</v>
      </c>
      <c r="F64" s="172">
        <v>1.393E-2</v>
      </c>
      <c r="G64" s="173">
        <v>1.0319999999999999E-2</v>
      </c>
      <c r="H64" s="172">
        <v>3.48E-3</v>
      </c>
      <c r="I64" s="173">
        <v>1.4999999999999999E-4</v>
      </c>
      <c r="J64" s="174">
        <v>0.9</v>
      </c>
      <c r="K64" s="174">
        <v>-328</v>
      </c>
      <c r="L64" s="174">
        <v>881</v>
      </c>
      <c r="M64" s="174">
        <v>14</v>
      </c>
      <c r="N64" s="174">
        <v>10</v>
      </c>
      <c r="O64" s="174">
        <v>22.4</v>
      </c>
      <c r="P64" s="174">
        <v>1</v>
      </c>
      <c r="Q64" s="170">
        <f t="shared" si="0"/>
        <v>37.5</v>
      </c>
      <c r="R64" s="170">
        <f t="shared" si="1"/>
        <v>1564.2857142857144</v>
      </c>
      <c r="S64" s="174">
        <v>22.4</v>
      </c>
      <c r="T64" s="174">
        <v>1</v>
      </c>
    </row>
    <row r="65" spans="1:20" s="149" customFormat="1" x14ac:dyDescent="0.25">
      <c r="A65" s="169" t="s">
        <v>1461</v>
      </c>
      <c r="B65" s="170">
        <v>249.42331962621068</v>
      </c>
      <c r="C65" s="171">
        <v>0.52083333333333337</v>
      </c>
      <c r="D65" s="172">
        <v>7.5410000000000005E-2</v>
      </c>
      <c r="E65" s="173">
        <v>1.6160000000000001E-2</v>
      </c>
      <c r="F65" s="172">
        <v>3.499E-2</v>
      </c>
      <c r="G65" s="173">
        <v>8.6899999999999998E-3</v>
      </c>
      <c r="H65" s="172">
        <v>3.3700000000000002E-3</v>
      </c>
      <c r="I65" s="173">
        <v>1.2999999999999999E-4</v>
      </c>
      <c r="J65" s="174">
        <v>0.9</v>
      </c>
      <c r="K65" s="174">
        <v>1079</v>
      </c>
      <c r="L65" s="174">
        <v>466</v>
      </c>
      <c r="M65" s="174">
        <v>35</v>
      </c>
      <c r="N65" s="174">
        <v>9</v>
      </c>
      <c r="O65" s="174">
        <v>21.7</v>
      </c>
      <c r="P65" s="174">
        <v>0.8</v>
      </c>
      <c r="Q65" s="170">
        <f t="shared" si="0"/>
        <v>-61.290322580645174</v>
      </c>
      <c r="R65" s="170">
        <f t="shared" si="1"/>
        <v>-4872.3502304147469</v>
      </c>
      <c r="S65" s="174">
        <v>21.7</v>
      </c>
      <c r="T65" s="174">
        <v>0.8</v>
      </c>
    </row>
    <row r="66" spans="1:20" x14ac:dyDescent="0.25">
      <c r="A66" s="169" t="s">
        <v>1462</v>
      </c>
      <c r="B66" s="170">
        <v>324.89820708836311</v>
      </c>
      <c r="C66" s="171">
        <v>0.65359477124183007</v>
      </c>
      <c r="D66" s="172">
        <v>4.5069999999999999E-2</v>
      </c>
      <c r="E66" s="173">
        <v>1.286E-2</v>
      </c>
      <c r="F66" s="172">
        <v>2.1090000000000001E-2</v>
      </c>
      <c r="G66" s="173">
        <v>6.6800000000000002E-3</v>
      </c>
      <c r="H66" s="172">
        <v>3.3899999999999998E-3</v>
      </c>
      <c r="I66" s="173">
        <v>1.2E-4</v>
      </c>
      <c r="J66" s="174">
        <v>0.9</v>
      </c>
      <c r="K66" s="174">
        <v>-16</v>
      </c>
      <c r="L66" s="174">
        <v>432</v>
      </c>
      <c r="M66" s="174">
        <v>21</v>
      </c>
      <c r="N66" s="174">
        <v>7</v>
      </c>
      <c r="O66" s="174">
        <v>21.8</v>
      </c>
      <c r="P66" s="174">
        <v>0.8</v>
      </c>
      <c r="Q66" s="170">
        <f t="shared" si="0"/>
        <v>3.669724770642202</v>
      </c>
      <c r="R66" s="170">
        <f t="shared" si="1"/>
        <v>173.39449541284404</v>
      </c>
      <c r="S66" s="174">
        <v>21.8</v>
      </c>
      <c r="T66" s="174">
        <v>0.8</v>
      </c>
    </row>
    <row r="67" spans="1:20" s="147" customFormat="1" x14ac:dyDescent="0.25">
      <c r="A67" s="169" t="s">
        <v>1463</v>
      </c>
      <c r="B67" s="170">
        <v>155.89286957707273</v>
      </c>
      <c r="C67" s="171">
        <v>0.2293577981651376</v>
      </c>
      <c r="D67" s="172">
        <v>5.9499999999999997E-2</v>
      </c>
      <c r="E67" s="173">
        <v>4.6809999999999997E-2</v>
      </c>
      <c r="F67" s="172">
        <v>1.6969999999999999E-2</v>
      </c>
      <c r="G67" s="173">
        <v>1.4590000000000001E-2</v>
      </c>
      <c r="H67" s="172">
        <v>2.0699999999999998E-3</v>
      </c>
      <c r="I67" s="173">
        <v>1.7000000000000001E-4</v>
      </c>
      <c r="J67" s="174">
        <v>0.9</v>
      </c>
      <c r="K67" s="174">
        <v>585</v>
      </c>
      <c r="L67" s="174">
        <v>1278</v>
      </c>
      <c r="M67" s="174">
        <v>17</v>
      </c>
      <c r="N67" s="174">
        <v>15</v>
      </c>
      <c r="O67" s="174">
        <v>13</v>
      </c>
      <c r="P67" s="174">
        <v>1</v>
      </c>
      <c r="Q67" s="170">
        <f t="shared" si="0"/>
        <v>-30.76923076923077</v>
      </c>
      <c r="R67" s="170">
        <f t="shared" si="1"/>
        <v>-4400</v>
      </c>
      <c r="S67" s="174">
        <v>13</v>
      </c>
      <c r="T67" s="174">
        <v>1</v>
      </c>
    </row>
    <row r="68" spans="1:20" x14ac:dyDescent="0.25">
      <c r="A68" s="169" t="s">
        <v>1464</v>
      </c>
      <c r="B68" s="170">
        <v>227.71271371261398</v>
      </c>
      <c r="C68" s="171">
        <v>0.64516129032258063</v>
      </c>
      <c r="D68" s="172">
        <v>4.4519999999999997E-2</v>
      </c>
      <c r="E68" s="173">
        <v>1.899E-2</v>
      </c>
      <c r="F68" s="172">
        <v>2.1360000000000001E-2</v>
      </c>
      <c r="G68" s="173">
        <v>9.9299999999999996E-3</v>
      </c>
      <c r="H68" s="172">
        <v>3.48E-3</v>
      </c>
      <c r="I68" s="173">
        <v>1.4999999999999999E-4</v>
      </c>
      <c r="J68" s="174">
        <v>0.9</v>
      </c>
      <c r="K68" s="174">
        <v>-44</v>
      </c>
      <c r="L68" s="174">
        <v>662</v>
      </c>
      <c r="M68" s="174">
        <v>21</v>
      </c>
      <c r="N68" s="174">
        <v>10</v>
      </c>
      <c r="O68" s="174">
        <v>22.4</v>
      </c>
      <c r="P68" s="174">
        <v>1</v>
      </c>
      <c r="Q68" s="170">
        <f t="shared" si="0"/>
        <v>6.2499999999999893</v>
      </c>
      <c r="R68" s="170">
        <f t="shared" si="1"/>
        <v>296.42857142857144</v>
      </c>
      <c r="S68" s="174">
        <v>22.4</v>
      </c>
      <c r="T68" s="174">
        <v>1</v>
      </c>
    </row>
    <row r="69" spans="1:20" s="147" customFormat="1" x14ac:dyDescent="0.25">
      <c r="A69" s="169" t="s">
        <v>1465</v>
      </c>
      <c r="B69" s="170">
        <v>528.39977322691504</v>
      </c>
      <c r="C69" s="171">
        <v>0.62893081761006286</v>
      </c>
      <c r="D69" s="172">
        <v>4.7500000000000001E-2</v>
      </c>
      <c r="E69" s="173">
        <v>1.282E-2</v>
      </c>
      <c r="F69" s="172">
        <v>1.4500000000000001E-2</v>
      </c>
      <c r="G69" s="173">
        <v>4.3800000000000002E-3</v>
      </c>
      <c r="H69" s="172">
        <v>2.2100000000000002E-3</v>
      </c>
      <c r="I69" s="173">
        <v>8.0000000000000007E-5</v>
      </c>
      <c r="J69" s="174">
        <v>0.9</v>
      </c>
      <c r="K69" s="174">
        <v>74</v>
      </c>
      <c r="L69" s="174">
        <v>371</v>
      </c>
      <c r="M69" s="174">
        <v>15</v>
      </c>
      <c r="N69" s="174">
        <v>4</v>
      </c>
      <c r="O69" s="174">
        <v>14.2</v>
      </c>
      <c r="P69" s="174">
        <v>0.5</v>
      </c>
      <c r="Q69" s="170">
        <f t="shared" si="0"/>
        <v>-5.6338028169014231</v>
      </c>
      <c r="R69" s="170">
        <f t="shared" si="1"/>
        <v>-421.12676056338029</v>
      </c>
      <c r="S69" s="174">
        <v>14.2</v>
      </c>
      <c r="T69" s="174">
        <v>0.5</v>
      </c>
    </row>
    <row r="70" spans="1:20" x14ac:dyDescent="0.25">
      <c r="A70" s="169" t="s">
        <v>1466</v>
      </c>
      <c r="B70" s="170">
        <v>216.8108440980487</v>
      </c>
      <c r="C70" s="171">
        <v>0.52356020942408377</v>
      </c>
      <c r="D70" s="172">
        <v>4.4580000000000002E-2</v>
      </c>
      <c r="E70" s="173">
        <v>1.8859999999999998E-2</v>
      </c>
      <c r="F70" s="172">
        <v>2.2419999999999999E-2</v>
      </c>
      <c r="G70" s="173">
        <v>1.0359999999999999E-2</v>
      </c>
      <c r="H70" s="172">
        <v>3.65E-3</v>
      </c>
      <c r="I70" s="173">
        <v>1.6000000000000001E-4</v>
      </c>
      <c r="J70" s="174">
        <v>0.9</v>
      </c>
      <c r="K70" s="174">
        <v>-41</v>
      </c>
      <c r="L70" s="174">
        <v>539</v>
      </c>
      <c r="M70" s="174">
        <v>23</v>
      </c>
      <c r="N70" s="174">
        <v>10</v>
      </c>
      <c r="O70" s="174">
        <v>23</v>
      </c>
      <c r="P70" s="174">
        <v>1</v>
      </c>
      <c r="Q70" s="170">
        <f t="shared" ref="Q70:Q115" si="2">(1-(M70/O70))*100</f>
        <v>0</v>
      </c>
      <c r="R70" s="170">
        <f t="shared" ref="R70:R115" si="3">(1-(K70/O70))*100</f>
        <v>278.26086956521738</v>
      </c>
      <c r="S70" s="174">
        <v>23</v>
      </c>
      <c r="T70" s="174">
        <v>1</v>
      </c>
    </row>
    <row r="71" spans="1:20" s="149" customFormat="1" x14ac:dyDescent="0.25">
      <c r="A71" s="169" t="s">
        <v>1467</v>
      </c>
      <c r="B71" s="170">
        <v>445.62182804101457</v>
      </c>
      <c r="C71" s="171">
        <v>0.42194092827004215</v>
      </c>
      <c r="D71" s="172">
        <v>8.0509999999999998E-2</v>
      </c>
      <c r="E71" s="173">
        <v>1.025E-2</v>
      </c>
      <c r="F71" s="172">
        <v>4.2000000000000003E-2</v>
      </c>
      <c r="G71" s="173">
        <v>6.6100000000000004E-3</v>
      </c>
      <c r="H71" s="172">
        <v>3.7799999999999999E-3</v>
      </c>
      <c r="I71" s="173">
        <v>1.2999999999999999E-4</v>
      </c>
      <c r="J71" s="174">
        <v>0.89</v>
      </c>
      <c r="K71" s="174">
        <v>1210</v>
      </c>
      <c r="L71" s="174">
        <v>221</v>
      </c>
      <c r="M71" s="174">
        <v>42</v>
      </c>
      <c r="N71" s="174">
        <v>6</v>
      </c>
      <c r="O71" s="174">
        <v>24.3</v>
      </c>
      <c r="P71" s="174">
        <v>0.8</v>
      </c>
      <c r="Q71" s="170">
        <f t="shared" si="2"/>
        <v>-72.839506172839492</v>
      </c>
      <c r="R71" s="170">
        <f t="shared" si="3"/>
        <v>-4879.4238683127578</v>
      </c>
      <c r="S71" s="174">
        <v>24.3</v>
      </c>
      <c r="T71" s="174">
        <v>0.8</v>
      </c>
    </row>
    <row r="72" spans="1:20" x14ac:dyDescent="0.25">
      <c r="A72" s="169" t="s">
        <v>1468</v>
      </c>
      <c r="B72" s="170">
        <v>137.50300945380297</v>
      </c>
      <c r="C72" s="171">
        <v>0.61349693251533743</v>
      </c>
      <c r="D72" s="172">
        <v>5.6180000000000001E-2</v>
      </c>
      <c r="E72" s="173">
        <v>1.9359999999999999E-2</v>
      </c>
      <c r="F72" s="172">
        <v>2.981E-2</v>
      </c>
      <c r="G72" s="173">
        <v>1.1440000000000001E-2</v>
      </c>
      <c r="H72" s="172">
        <v>3.8500000000000001E-3</v>
      </c>
      <c r="I72" s="173">
        <v>1.7000000000000001E-4</v>
      </c>
      <c r="J72" s="174">
        <v>0.9</v>
      </c>
      <c r="K72" s="174">
        <v>459</v>
      </c>
      <c r="L72" s="174">
        <v>550</v>
      </c>
      <c r="M72" s="174">
        <v>30</v>
      </c>
      <c r="N72" s="174">
        <v>11</v>
      </c>
      <c r="O72" s="174">
        <v>25</v>
      </c>
      <c r="P72" s="174">
        <v>1</v>
      </c>
      <c r="Q72" s="170">
        <f t="shared" si="2"/>
        <v>-19.999999999999996</v>
      </c>
      <c r="R72" s="170">
        <f t="shared" si="3"/>
        <v>-1736</v>
      </c>
      <c r="S72" s="174">
        <v>25</v>
      </c>
      <c r="T72" s="174">
        <v>1</v>
      </c>
    </row>
    <row r="73" spans="1:20" s="149" customFormat="1" x14ac:dyDescent="0.25">
      <c r="A73" s="169" t="s">
        <v>1469</v>
      </c>
      <c r="B73" s="170">
        <v>128.45584860691801</v>
      </c>
      <c r="C73" s="171">
        <v>0.66225165562913912</v>
      </c>
      <c r="D73" s="172">
        <v>0.13224</v>
      </c>
      <c r="E73" s="173">
        <v>4.3020000000000003E-2</v>
      </c>
      <c r="F73" s="172">
        <v>3.117E-2</v>
      </c>
      <c r="G73" s="173">
        <v>1.2529999999999999E-2</v>
      </c>
      <c r="H73" s="172">
        <v>1.7099999999999999E-3</v>
      </c>
      <c r="I73" s="173">
        <v>1.4999999999999999E-4</v>
      </c>
      <c r="J73" s="174">
        <v>0.9</v>
      </c>
      <c r="K73" s="174">
        <v>2128</v>
      </c>
      <c r="L73" s="174">
        <v>583</v>
      </c>
      <c r="M73" s="174">
        <v>31</v>
      </c>
      <c r="N73" s="174">
        <v>12</v>
      </c>
      <c r="O73" s="174">
        <v>11</v>
      </c>
      <c r="P73" s="174">
        <v>1</v>
      </c>
      <c r="Q73" s="170">
        <f t="shared" si="2"/>
        <v>-181.81818181818184</v>
      </c>
      <c r="R73" s="170">
        <f t="shared" si="3"/>
        <v>-19245.454545454548</v>
      </c>
      <c r="S73" s="174">
        <v>11</v>
      </c>
      <c r="T73" s="174">
        <v>1</v>
      </c>
    </row>
    <row r="74" spans="1:20" s="147" customFormat="1" x14ac:dyDescent="0.25">
      <c r="A74" s="169" t="s">
        <v>1470</v>
      </c>
      <c r="B74" s="170">
        <v>614.77834037385446</v>
      </c>
      <c r="C74" s="171">
        <v>0.92592592592592582</v>
      </c>
      <c r="D74" s="172">
        <v>5.0930000000000003E-2</v>
      </c>
      <c r="E74" s="173">
        <v>5.5799999999999999E-3</v>
      </c>
      <c r="F74" s="172">
        <v>2.4670000000000001E-2</v>
      </c>
      <c r="G74" s="173">
        <v>3.32E-3</v>
      </c>
      <c r="H74" s="172">
        <v>3.5100000000000001E-3</v>
      </c>
      <c r="I74" s="173">
        <v>1E-4</v>
      </c>
      <c r="J74" s="174">
        <v>0.9</v>
      </c>
      <c r="K74" s="174">
        <v>238</v>
      </c>
      <c r="L74" s="174">
        <v>211</v>
      </c>
      <c r="M74" s="174">
        <v>25</v>
      </c>
      <c r="N74" s="174">
        <v>3</v>
      </c>
      <c r="O74" s="174">
        <v>22.6</v>
      </c>
      <c r="P74" s="174">
        <v>0.6</v>
      </c>
      <c r="Q74" s="170">
        <f t="shared" si="2"/>
        <v>-10.619469026548668</v>
      </c>
      <c r="R74" s="170">
        <f t="shared" si="3"/>
        <v>-953.09734513274338</v>
      </c>
      <c r="S74" s="174">
        <v>22.6</v>
      </c>
      <c r="T74" s="174">
        <v>0.6</v>
      </c>
    </row>
    <row r="75" spans="1:20" x14ac:dyDescent="0.25">
      <c r="A75" s="169" t="s">
        <v>1471</v>
      </c>
      <c r="B75" s="170">
        <v>146.97575981526046</v>
      </c>
      <c r="C75" s="171">
        <v>0.56497175141242939</v>
      </c>
      <c r="D75" s="172">
        <v>4.6789999999999998E-2</v>
      </c>
      <c r="E75" s="173">
        <v>2.0230000000000001E-2</v>
      </c>
      <c r="F75" s="172">
        <v>2.2849999999999999E-2</v>
      </c>
      <c r="G75" s="173">
        <v>1.0800000000000001E-2</v>
      </c>
      <c r="H75" s="172">
        <v>3.5400000000000002E-3</v>
      </c>
      <c r="I75" s="173">
        <v>1.6000000000000001E-4</v>
      </c>
      <c r="J75" s="174">
        <v>0.9</v>
      </c>
      <c r="K75" s="174">
        <v>39</v>
      </c>
      <c r="L75" s="174">
        <v>579</v>
      </c>
      <c r="M75" s="174">
        <v>23</v>
      </c>
      <c r="N75" s="174">
        <v>11</v>
      </c>
      <c r="O75" s="174">
        <v>23</v>
      </c>
      <c r="P75" s="174">
        <v>1</v>
      </c>
      <c r="Q75" s="170">
        <f t="shared" si="2"/>
        <v>0</v>
      </c>
      <c r="R75" s="170">
        <f t="shared" si="3"/>
        <v>-69.565217391304344</v>
      </c>
      <c r="S75" s="174">
        <v>23</v>
      </c>
      <c r="T75" s="174">
        <v>1</v>
      </c>
    </row>
    <row r="76" spans="1:20" s="149" customFormat="1" x14ac:dyDescent="0.25">
      <c r="A76" s="175" t="s">
        <v>1472</v>
      </c>
      <c r="B76" s="170">
        <v>183.0756760601862</v>
      </c>
      <c r="C76" s="171">
        <v>0.4854368932038835</v>
      </c>
      <c r="D76" s="172">
        <v>9.0279999999999999E-2</v>
      </c>
      <c r="E76" s="173">
        <v>2.2370000000000001E-2</v>
      </c>
      <c r="F76" s="172">
        <v>3.6720000000000003E-2</v>
      </c>
      <c r="G76" s="173">
        <v>1.085E-2</v>
      </c>
      <c r="H76" s="172">
        <v>2.9499999999999999E-3</v>
      </c>
      <c r="I76" s="173">
        <v>1.6000000000000001E-4</v>
      </c>
      <c r="J76" s="174">
        <v>0.9</v>
      </c>
      <c r="K76" s="174">
        <v>1431</v>
      </c>
      <c r="L76" s="174">
        <v>452</v>
      </c>
      <c r="M76" s="174">
        <v>37</v>
      </c>
      <c r="N76" s="174">
        <v>11</v>
      </c>
      <c r="O76" s="174">
        <v>19</v>
      </c>
      <c r="P76" s="174">
        <v>1</v>
      </c>
      <c r="Q76" s="170">
        <f t="shared" si="2"/>
        <v>-94.736842105263165</v>
      </c>
      <c r="R76" s="170">
        <f t="shared" si="3"/>
        <v>-7431.5789473684208</v>
      </c>
      <c r="S76" s="174">
        <v>19</v>
      </c>
      <c r="T76" s="174">
        <v>1</v>
      </c>
    </row>
    <row r="77" spans="1:20" s="149" customFormat="1" x14ac:dyDescent="0.25">
      <c r="A77" s="175" t="s">
        <v>1473</v>
      </c>
      <c r="B77" s="170">
        <v>225.19550335399498</v>
      </c>
      <c r="C77" s="171">
        <v>0.64516129032258063</v>
      </c>
      <c r="D77" s="172">
        <v>7.8479999999999994E-2</v>
      </c>
      <c r="E77" s="173">
        <v>1.5559999999999999E-2</v>
      </c>
      <c r="F77" s="172">
        <v>4.1119999999999997E-2</v>
      </c>
      <c r="G77" s="173">
        <v>9.7699999999999992E-3</v>
      </c>
      <c r="H77" s="172">
        <v>3.8E-3</v>
      </c>
      <c r="I77" s="173">
        <v>1.7000000000000001E-4</v>
      </c>
      <c r="J77" s="174">
        <v>0.9</v>
      </c>
      <c r="K77" s="174">
        <v>1159</v>
      </c>
      <c r="L77" s="174">
        <v>363</v>
      </c>
      <c r="M77" s="174">
        <v>41</v>
      </c>
      <c r="N77" s="174">
        <v>10</v>
      </c>
      <c r="O77" s="174">
        <v>24</v>
      </c>
      <c r="P77" s="174">
        <v>1</v>
      </c>
      <c r="Q77" s="170">
        <f t="shared" si="2"/>
        <v>-70.833333333333329</v>
      </c>
      <c r="R77" s="170">
        <f t="shared" si="3"/>
        <v>-4729.1666666666661</v>
      </c>
      <c r="S77" s="174">
        <v>24</v>
      </c>
      <c r="T77" s="174">
        <v>1</v>
      </c>
    </row>
    <row r="78" spans="1:20" s="147" customFormat="1" x14ac:dyDescent="0.25">
      <c r="A78" s="175" t="s">
        <v>1474</v>
      </c>
      <c r="B78" s="170">
        <v>196.45843609616182</v>
      </c>
      <c r="C78" s="171">
        <v>0.76923076923076916</v>
      </c>
      <c r="D78" s="172">
        <v>2.5510000000000001E-2</v>
      </c>
      <c r="E78" s="173">
        <v>2.2679999999999999E-2</v>
      </c>
      <c r="F78" s="172">
        <v>9.5499999999999995E-3</v>
      </c>
      <c r="G78" s="173">
        <v>8.8999999999999999E-3</v>
      </c>
      <c r="H78" s="172">
        <v>2.7100000000000002E-3</v>
      </c>
      <c r="I78" s="173">
        <v>1.2999999999999999E-4</v>
      </c>
      <c r="J78" s="174">
        <v>0.9</v>
      </c>
      <c r="K78" s="174">
        <v>-488</v>
      </c>
      <c r="L78" s="174">
        <v>863</v>
      </c>
      <c r="M78" s="174">
        <v>10</v>
      </c>
      <c r="N78" s="174">
        <v>9</v>
      </c>
      <c r="O78" s="174">
        <v>17.399999999999999</v>
      </c>
      <c r="P78" s="174">
        <v>0.8</v>
      </c>
      <c r="Q78" s="170">
        <f t="shared" si="2"/>
        <v>42.528735632183903</v>
      </c>
      <c r="R78" s="170">
        <f t="shared" si="3"/>
        <v>2904.5977011494256</v>
      </c>
      <c r="S78" s="174">
        <v>17.399999999999999</v>
      </c>
      <c r="T78" s="174">
        <v>0.8</v>
      </c>
    </row>
    <row r="79" spans="1:20" x14ac:dyDescent="0.25">
      <c r="A79" s="169" t="s">
        <v>1475</v>
      </c>
      <c r="B79" s="170">
        <v>119.21619497605678</v>
      </c>
      <c r="C79" s="171">
        <v>0.51282051282051289</v>
      </c>
      <c r="D79" s="172">
        <v>3.7929999999999998E-2</v>
      </c>
      <c r="E79" s="173">
        <v>2.5919999999999999E-2</v>
      </c>
      <c r="F79" s="172">
        <v>1.891E-2</v>
      </c>
      <c r="G79" s="173">
        <v>1.376E-2</v>
      </c>
      <c r="H79" s="172">
        <v>3.62E-3</v>
      </c>
      <c r="I79" s="173">
        <v>1.8000000000000001E-4</v>
      </c>
      <c r="J79" s="174">
        <v>0.9</v>
      </c>
      <c r="K79" s="174">
        <v>-414</v>
      </c>
      <c r="L79" s="174">
        <v>846</v>
      </c>
      <c r="M79" s="174">
        <v>19</v>
      </c>
      <c r="N79" s="174">
        <v>14</v>
      </c>
      <c r="O79" s="174">
        <v>23</v>
      </c>
      <c r="P79" s="174">
        <v>1</v>
      </c>
      <c r="Q79" s="170">
        <f t="shared" si="2"/>
        <v>17.391304347826086</v>
      </c>
      <c r="R79" s="170">
        <f t="shared" si="3"/>
        <v>1900</v>
      </c>
      <c r="S79" s="174">
        <v>23</v>
      </c>
      <c r="T79" s="174">
        <v>1</v>
      </c>
    </row>
    <row r="80" spans="1:20" s="147" customFormat="1" x14ac:dyDescent="0.25">
      <c r="A80" s="175" t="s">
        <v>1476</v>
      </c>
      <c r="B80" s="170">
        <v>314.7317172007098</v>
      </c>
      <c r="C80" s="171">
        <v>0.44247787610619471</v>
      </c>
      <c r="D80" s="172">
        <v>6.191E-2</v>
      </c>
      <c r="E80" s="173">
        <v>1.1010000000000001E-2</v>
      </c>
      <c r="F80" s="172">
        <v>2.945E-2</v>
      </c>
      <c r="G80" s="173">
        <v>6.1399999999999996E-3</v>
      </c>
      <c r="H80" s="172">
        <v>3.4499999999999999E-3</v>
      </c>
      <c r="I80" s="173">
        <v>1.2E-4</v>
      </c>
      <c r="J80" s="174">
        <v>0.9</v>
      </c>
      <c r="K80" s="174">
        <v>671</v>
      </c>
      <c r="L80" s="174">
        <v>343</v>
      </c>
      <c r="M80" s="174">
        <v>29</v>
      </c>
      <c r="N80" s="174">
        <v>6</v>
      </c>
      <c r="O80" s="174">
        <v>22.2</v>
      </c>
      <c r="P80" s="174">
        <v>0.8</v>
      </c>
      <c r="Q80" s="170">
        <f t="shared" si="2"/>
        <v>-30.630630630630627</v>
      </c>
      <c r="R80" s="170">
        <f t="shared" si="3"/>
        <v>-2922.5225225225226</v>
      </c>
      <c r="S80" s="174">
        <v>22.2</v>
      </c>
      <c r="T80" s="174">
        <v>0.8</v>
      </c>
    </row>
    <row r="81" spans="1:20" x14ac:dyDescent="0.25">
      <c r="A81" s="175" t="s">
        <v>1477</v>
      </c>
      <c r="B81" s="170">
        <v>54.752166242251882</v>
      </c>
      <c r="C81" s="171">
        <v>0.31446540880503143</v>
      </c>
      <c r="D81" s="172">
        <v>5.4919999999999997E-2</v>
      </c>
      <c r="E81" s="173">
        <v>4.1669999999999999E-2</v>
      </c>
      <c r="F81" s="172">
        <v>3.5819999999999998E-2</v>
      </c>
      <c r="G81" s="173">
        <v>2.954E-2</v>
      </c>
      <c r="H81" s="172">
        <v>4.7299999999999998E-3</v>
      </c>
      <c r="I81" s="173">
        <v>3.5E-4</v>
      </c>
      <c r="J81" s="174">
        <v>0.9</v>
      </c>
      <c r="K81" s="174">
        <v>409</v>
      </c>
      <c r="L81" s="174">
        <v>1112</v>
      </c>
      <c r="M81" s="174">
        <v>36</v>
      </c>
      <c r="N81" s="174">
        <v>29</v>
      </c>
      <c r="O81" s="174">
        <v>30</v>
      </c>
      <c r="P81" s="174">
        <v>2</v>
      </c>
      <c r="Q81" s="170">
        <f t="shared" si="2"/>
        <v>-19.999999999999996</v>
      </c>
      <c r="R81" s="170">
        <f t="shared" si="3"/>
        <v>-1263.3333333333333</v>
      </c>
      <c r="S81" s="174">
        <v>30</v>
      </c>
      <c r="T81" s="174">
        <v>2</v>
      </c>
    </row>
    <row r="82" spans="1:20" s="147" customFormat="1" x14ac:dyDescent="0.25">
      <c r="A82" s="175" t="s">
        <v>1478</v>
      </c>
      <c r="B82" s="170">
        <v>151.96854139964512</v>
      </c>
      <c r="C82" s="171">
        <v>0.43859649122807021</v>
      </c>
      <c r="D82" s="172">
        <v>5.3420000000000002E-2</v>
      </c>
      <c r="E82" s="173">
        <v>2.009E-2</v>
      </c>
      <c r="F82" s="172">
        <v>2.869E-2</v>
      </c>
      <c r="G82" s="173">
        <v>1.1900000000000001E-2</v>
      </c>
      <c r="H82" s="172">
        <v>3.8999999999999998E-3</v>
      </c>
      <c r="I82" s="173">
        <v>1.7000000000000001E-4</v>
      </c>
      <c r="J82" s="174">
        <v>0.9</v>
      </c>
      <c r="K82" s="174">
        <v>347</v>
      </c>
      <c r="L82" s="174">
        <v>569</v>
      </c>
      <c r="M82" s="174">
        <v>29</v>
      </c>
      <c r="N82" s="174">
        <v>12</v>
      </c>
      <c r="O82" s="174">
        <v>25</v>
      </c>
      <c r="P82" s="174">
        <v>1</v>
      </c>
      <c r="Q82" s="170">
        <f t="shared" si="2"/>
        <v>-15.999999999999993</v>
      </c>
      <c r="R82" s="170">
        <f t="shared" si="3"/>
        <v>-1288</v>
      </c>
      <c r="S82" s="174">
        <v>25</v>
      </c>
      <c r="T82" s="174">
        <v>1</v>
      </c>
    </row>
    <row r="83" spans="1:20" s="149" customFormat="1" x14ac:dyDescent="0.25">
      <c r="A83" s="169" t="s">
        <v>1479</v>
      </c>
      <c r="B83" s="170">
        <v>104.17862957644601</v>
      </c>
      <c r="C83" s="171">
        <v>0.19880715705765406</v>
      </c>
      <c r="D83" s="172">
        <v>0.1585</v>
      </c>
      <c r="E83" s="173">
        <v>5.006E-2</v>
      </c>
      <c r="F83" s="172">
        <v>5.3019999999999998E-2</v>
      </c>
      <c r="G83" s="173">
        <v>2.1190000000000001E-2</v>
      </c>
      <c r="H83" s="172">
        <v>2.4299999999999999E-3</v>
      </c>
      <c r="I83" s="173">
        <v>2.4000000000000001E-4</v>
      </c>
      <c r="J83" s="174">
        <v>0.89</v>
      </c>
      <c r="K83" s="174">
        <v>2440</v>
      </c>
      <c r="L83" s="174">
        <v>540</v>
      </c>
      <c r="M83" s="174">
        <v>52</v>
      </c>
      <c r="N83" s="174">
        <v>20</v>
      </c>
      <c r="O83" s="174">
        <v>16</v>
      </c>
      <c r="P83" s="174">
        <v>2</v>
      </c>
      <c r="Q83" s="170">
        <f t="shared" si="2"/>
        <v>-225</v>
      </c>
      <c r="R83" s="170">
        <f t="shared" si="3"/>
        <v>-15150</v>
      </c>
      <c r="S83" s="174">
        <v>16</v>
      </c>
      <c r="T83" s="174">
        <v>2</v>
      </c>
    </row>
    <row r="84" spans="1:20" s="147" customFormat="1" x14ac:dyDescent="0.25">
      <c r="A84" s="169" t="s">
        <v>1480</v>
      </c>
      <c r="B84" s="170">
        <v>182.45715209177669</v>
      </c>
      <c r="C84" s="171">
        <v>0.47169811320754712</v>
      </c>
      <c r="D84" s="172">
        <v>3.2570000000000002E-2</v>
      </c>
      <c r="E84" s="173">
        <v>1.806E-2</v>
      </c>
      <c r="F84" s="172">
        <v>1.5469999999999999E-2</v>
      </c>
      <c r="G84" s="173">
        <v>9.1400000000000006E-3</v>
      </c>
      <c r="H84" s="172">
        <v>3.4399999999999999E-3</v>
      </c>
      <c r="I84" s="173">
        <v>1.3999999999999999E-4</v>
      </c>
      <c r="J84" s="174">
        <v>0.9</v>
      </c>
      <c r="K84" s="174">
        <v>-174</v>
      </c>
      <c r="L84" s="174">
        <v>657</v>
      </c>
      <c r="M84" s="174">
        <v>16</v>
      </c>
      <c r="N84" s="174">
        <v>9</v>
      </c>
      <c r="O84" s="174">
        <v>22.1</v>
      </c>
      <c r="P84" s="174">
        <v>0.9</v>
      </c>
      <c r="Q84" s="170">
        <f t="shared" si="2"/>
        <v>27.601809954751133</v>
      </c>
      <c r="R84" s="170">
        <f t="shared" si="3"/>
        <v>887.33031674208155</v>
      </c>
      <c r="S84" s="174">
        <v>22.1</v>
      </c>
      <c r="T84" s="174">
        <v>0.9</v>
      </c>
    </row>
    <row r="85" spans="1:20" x14ac:dyDescent="0.25">
      <c r="A85" s="169" t="s">
        <v>1481</v>
      </c>
      <c r="B85" s="170">
        <v>47.249890098122158</v>
      </c>
      <c r="C85" s="171">
        <v>0.47169811320754712</v>
      </c>
      <c r="D85" s="172">
        <v>7.0580000000000004E-2</v>
      </c>
      <c r="E85" s="173">
        <v>3.6330000000000001E-2</v>
      </c>
      <c r="F85" s="172">
        <v>7.5889999999999999E-2</v>
      </c>
      <c r="G85" s="173">
        <v>4.3810000000000002E-2</v>
      </c>
      <c r="H85" s="172">
        <v>7.7999999999999996E-3</v>
      </c>
      <c r="I85" s="173">
        <v>5.5000000000000003E-4</v>
      </c>
      <c r="J85" s="174">
        <v>0.9</v>
      </c>
      <c r="K85" s="174">
        <v>945</v>
      </c>
      <c r="L85" s="174">
        <v>935</v>
      </c>
      <c r="M85" s="174">
        <v>74</v>
      </c>
      <c r="N85" s="174">
        <v>41</v>
      </c>
      <c r="O85" s="174">
        <v>50</v>
      </c>
      <c r="P85" s="174">
        <v>4</v>
      </c>
      <c r="Q85" s="170">
        <f t="shared" si="2"/>
        <v>-48</v>
      </c>
      <c r="R85" s="170">
        <f t="shared" si="3"/>
        <v>-1789.9999999999998</v>
      </c>
      <c r="S85" s="174">
        <v>50</v>
      </c>
      <c r="T85" s="174">
        <v>4</v>
      </c>
    </row>
    <row r="86" spans="1:20" s="149" customFormat="1" x14ac:dyDescent="0.25">
      <c r="A86" s="169" t="s">
        <v>1482</v>
      </c>
      <c r="B86" s="170">
        <v>253.1648509164331</v>
      </c>
      <c r="C86" s="171">
        <v>0.63291139240506322</v>
      </c>
      <c r="D86" s="172">
        <v>7.8159999999999993E-2</v>
      </c>
      <c r="E86" s="173">
        <v>1.4189999999999999E-2</v>
      </c>
      <c r="F86" s="172">
        <v>3.8249999999999999E-2</v>
      </c>
      <c r="G86" s="173">
        <v>8.2699999999999996E-3</v>
      </c>
      <c r="H86" s="172">
        <v>3.5500000000000002E-3</v>
      </c>
      <c r="I86" s="173">
        <v>1.3999999999999999E-4</v>
      </c>
      <c r="J86" s="174">
        <v>0.9</v>
      </c>
      <c r="K86" s="174">
        <v>1151</v>
      </c>
      <c r="L86" s="174">
        <v>329</v>
      </c>
      <c r="M86" s="174">
        <v>38</v>
      </c>
      <c r="N86" s="174">
        <v>8</v>
      </c>
      <c r="O86" s="174">
        <v>22.8</v>
      </c>
      <c r="P86" s="174">
        <v>0.9</v>
      </c>
      <c r="Q86" s="170">
        <f t="shared" si="2"/>
        <v>-66.666666666666657</v>
      </c>
      <c r="R86" s="170">
        <f t="shared" si="3"/>
        <v>-4948.2456140350878</v>
      </c>
      <c r="S86" s="174">
        <v>22.8</v>
      </c>
      <c r="T86" s="174">
        <v>0.9</v>
      </c>
    </row>
    <row r="87" spans="1:20" s="147" customFormat="1" x14ac:dyDescent="0.25">
      <c r="A87" s="169" t="s">
        <v>1483</v>
      </c>
      <c r="B87" s="170">
        <v>151.75676938908029</v>
      </c>
      <c r="C87" s="171">
        <v>0.71942446043165476</v>
      </c>
      <c r="D87" s="172">
        <v>6.0519999999999997E-2</v>
      </c>
      <c r="E87" s="173">
        <v>2.512E-2</v>
      </c>
      <c r="F87" s="172">
        <v>2.6970000000000001E-2</v>
      </c>
      <c r="G87" s="173">
        <v>1.2529999999999999E-2</v>
      </c>
      <c r="H87" s="172">
        <v>3.2299999999999998E-3</v>
      </c>
      <c r="I87" s="173">
        <v>1.8000000000000001E-4</v>
      </c>
      <c r="J87" s="174">
        <v>0.9</v>
      </c>
      <c r="K87" s="174">
        <v>622</v>
      </c>
      <c r="L87" s="174">
        <v>680</v>
      </c>
      <c r="M87" s="174">
        <v>27</v>
      </c>
      <c r="N87" s="174">
        <v>12</v>
      </c>
      <c r="O87" s="174">
        <v>21</v>
      </c>
      <c r="P87" s="174">
        <v>1</v>
      </c>
      <c r="Q87" s="170">
        <f t="shared" si="2"/>
        <v>-28.57142857142858</v>
      </c>
      <c r="R87" s="170">
        <f t="shared" si="3"/>
        <v>-2861.9047619047619</v>
      </c>
      <c r="S87" s="174">
        <v>21</v>
      </c>
      <c r="T87" s="174">
        <v>1</v>
      </c>
    </row>
    <row r="88" spans="1:20" x14ac:dyDescent="0.25">
      <c r="A88" s="169" t="s">
        <v>1484</v>
      </c>
      <c r="B88" s="170">
        <v>206.83195199325539</v>
      </c>
      <c r="C88" s="171">
        <v>0.47846889952153115</v>
      </c>
      <c r="D88" s="172">
        <v>4.7879999999999999E-2</v>
      </c>
      <c r="E88" s="173">
        <v>1.8020000000000001E-2</v>
      </c>
      <c r="F88" s="172">
        <v>2.3570000000000001E-2</v>
      </c>
      <c r="G88" s="173">
        <v>9.8099999999999993E-3</v>
      </c>
      <c r="H88" s="172">
        <v>3.5699999999999998E-3</v>
      </c>
      <c r="I88" s="173">
        <v>1.6000000000000001E-4</v>
      </c>
      <c r="J88" s="174">
        <v>0.9</v>
      </c>
      <c r="K88" s="174">
        <v>93</v>
      </c>
      <c r="L88" s="174">
        <v>516</v>
      </c>
      <c r="M88" s="174">
        <v>24</v>
      </c>
      <c r="N88" s="174">
        <v>10</v>
      </c>
      <c r="O88" s="174">
        <v>23</v>
      </c>
      <c r="P88" s="174">
        <v>1</v>
      </c>
      <c r="Q88" s="170">
        <f t="shared" si="2"/>
        <v>-4.3478260869565188</v>
      </c>
      <c r="R88" s="170">
        <f t="shared" si="3"/>
        <v>-304.34782608695656</v>
      </c>
      <c r="S88" s="174">
        <v>23</v>
      </c>
      <c r="T88" s="174">
        <v>1</v>
      </c>
    </row>
    <row r="89" spans="1:20" x14ac:dyDescent="0.25">
      <c r="A89" s="169" t="s">
        <v>1485</v>
      </c>
      <c r="B89" s="170">
        <v>101.24847386800288</v>
      </c>
      <c r="C89" s="171">
        <v>0.27932960893854747</v>
      </c>
      <c r="D89" s="172">
        <v>4.8579999999999998E-2</v>
      </c>
      <c r="E89" s="173">
        <v>6.7720000000000002E-2</v>
      </c>
      <c r="F89" s="172">
        <v>1.179E-2</v>
      </c>
      <c r="G89" s="173">
        <v>1.763E-2</v>
      </c>
      <c r="H89" s="172">
        <v>1.7600000000000001E-3</v>
      </c>
      <c r="I89" s="173">
        <v>2.0000000000000001E-4</v>
      </c>
      <c r="J89" s="174">
        <v>0.9</v>
      </c>
      <c r="K89" s="174">
        <v>128</v>
      </c>
      <c r="L89" s="174">
        <v>1318</v>
      </c>
      <c r="M89" s="174">
        <v>12</v>
      </c>
      <c r="N89" s="174">
        <v>18</v>
      </c>
      <c r="O89" s="174">
        <v>11</v>
      </c>
      <c r="P89" s="174">
        <v>1</v>
      </c>
      <c r="Q89" s="170">
        <f t="shared" si="2"/>
        <v>-9.0909090909090828</v>
      </c>
      <c r="R89" s="170">
        <f t="shared" si="3"/>
        <v>-1063.6363636363637</v>
      </c>
      <c r="S89" s="174">
        <v>11</v>
      </c>
      <c r="T89" s="174">
        <v>1</v>
      </c>
    </row>
    <row r="90" spans="1:20" s="149" customFormat="1" x14ac:dyDescent="0.25">
      <c r="A90" s="169" t="s">
        <v>1486</v>
      </c>
      <c r="B90" s="170">
        <v>79.346086953812787</v>
      </c>
      <c r="C90" s="171">
        <v>0.48780487804878053</v>
      </c>
      <c r="D90" s="172">
        <v>8.7260000000000004E-2</v>
      </c>
      <c r="E90" s="173">
        <v>5.6070000000000002E-2</v>
      </c>
      <c r="F90" s="172">
        <v>2.9649999999999999E-2</v>
      </c>
      <c r="G90" s="173">
        <v>2.172E-2</v>
      </c>
      <c r="H90" s="172">
        <v>2.4599999999999999E-3</v>
      </c>
      <c r="I90" s="173">
        <v>2.5000000000000001E-4</v>
      </c>
      <c r="J90" s="174">
        <v>0.9</v>
      </c>
      <c r="K90" s="174">
        <v>1366</v>
      </c>
      <c r="L90" s="174">
        <v>1202</v>
      </c>
      <c r="M90" s="174">
        <v>30</v>
      </c>
      <c r="N90" s="174">
        <v>21</v>
      </c>
      <c r="O90" s="174">
        <v>16</v>
      </c>
      <c r="P90" s="174">
        <v>2</v>
      </c>
      <c r="Q90" s="170">
        <f t="shared" si="2"/>
        <v>-87.5</v>
      </c>
      <c r="R90" s="170">
        <f t="shared" si="3"/>
        <v>-8437.5</v>
      </c>
      <c r="S90" s="174">
        <v>16</v>
      </c>
      <c r="T90" s="174">
        <v>2</v>
      </c>
    </row>
    <row r="91" spans="1:20" s="149" customFormat="1" x14ac:dyDescent="0.25">
      <c r="A91" s="169" t="s">
        <v>1487</v>
      </c>
      <c r="B91" s="170">
        <v>83.985249203408529</v>
      </c>
      <c r="C91" s="171">
        <v>0.29325513196480935</v>
      </c>
      <c r="D91" s="172">
        <v>0.13508999999999999</v>
      </c>
      <c r="E91" s="173">
        <v>4.4220000000000002E-2</v>
      </c>
      <c r="F91" s="172">
        <v>6.6830000000000001E-2</v>
      </c>
      <c r="G91" s="173">
        <v>2.7400000000000001E-2</v>
      </c>
      <c r="H91" s="172">
        <v>3.5899999999999999E-3</v>
      </c>
      <c r="I91" s="173">
        <v>3.4000000000000002E-4</v>
      </c>
      <c r="J91" s="174">
        <v>0.9</v>
      </c>
      <c r="K91" s="174">
        <v>2165</v>
      </c>
      <c r="L91" s="174">
        <v>586</v>
      </c>
      <c r="M91" s="174">
        <v>66</v>
      </c>
      <c r="N91" s="174">
        <v>26</v>
      </c>
      <c r="O91" s="174">
        <v>23</v>
      </c>
      <c r="P91" s="174">
        <v>2</v>
      </c>
      <c r="Q91" s="170">
        <f t="shared" si="2"/>
        <v>-186.95652173913041</v>
      </c>
      <c r="R91" s="170">
        <f t="shared" si="3"/>
        <v>-9313.04347826087</v>
      </c>
      <c r="S91" s="174">
        <v>23</v>
      </c>
      <c r="T91" s="174">
        <v>2</v>
      </c>
    </row>
    <row r="92" spans="1:20" s="147" customFormat="1" x14ac:dyDescent="0.25">
      <c r="A92" s="169" t="s">
        <v>1488</v>
      </c>
      <c r="B92" s="170">
        <v>556.46005846246408</v>
      </c>
      <c r="C92" s="171">
        <v>0.7407407407407407</v>
      </c>
      <c r="D92" s="172">
        <v>2.6849999999999999E-2</v>
      </c>
      <c r="E92" s="173">
        <v>6.2399999999999999E-3</v>
      </c>
      <c r="F92" s="172">
        <v>1.1849999999999999E-2</v>
      </c>
      <c r="G92" s="173">
        <v>3.0500000000000002E-3</v>
      </c>
      <c r="H92" s="172">
        <v>3.2000000000000002E-3</v>
      </c>
      <c r="I92" s="173">
        <v>9.0000000000000006E-5</v>
      </c>
      <c r="J92" s="174">
        <v>0.9</v>
      </c>
      <c r="K92" s="174">
        <v>-426</v>
      </c>
      <c r="L92" s="174">
        <v>239</v>
      </c>
      <c r="M92" s="174">
        <v>12</v>
      </c>
      <c r="N92" s="174">
        <v>3</v>
      </c>
      <c r="O92" s="174">
        <v>20.6</v>
      </c>
      <c r="P92" s="174">
        <v>0.6</v>
      </c>
      <c r="Q92" s="170">
        <f t="shared" si="2"/>
        <v>41.747572815533985</v>
      </c>
      <c r="R92" s="170">
        <f t="shared" si="3"/>
        <v>2167.9611650485435</v>
      </c>
      <c r="S92" s="174">
        <v>20.6</v>
      </c>
      <c r="T92" s="174">
        <v>0.6</v>
      </c>
    </row>
    <row r="93" spans="1:20" x14ac:dyDescent="0.25">
      <c r="A93" s="169" t="s">
        <v>1489</v>
      </c>
      <c r="B93" s="170">
        <v>256.96080289021785</v>
      </c>
      <c r="C93" s="171">
        <v>0.5</v>
      </c>
      <c r="D93" s="172">
        <v>4.7690000000000003E-2</v>
      </c>
      <c r="E93" s="173">
        <v>4.7699999999999999E-3</v>
      </c>
      <c r="F93" s="172">
        <v>5.57E-2</v>
      </c>
      <c r="G93" s="173">
        <v>6.8399999999999997E-3</v>
      </c>
      <c r="H93" s="172">
        <v>8.4700000000000001E-3</v>
      </c>
      <c r="I93" s="173">
        <v>2.2000000000000001E-4</v>
      </c>
      <c r="J93" s="174">
        <v>0.9</v>
      </c>
      <c r="K93" s="174">
        <v>84</v>
      </c>
      <c r="L93" s="174">
        <v>188</v>
      </c>
      <c r="M93" s="174">
        <v>55</v>
      </c>
      <c r="N93" s="174">
        <v>7</v>
      </c>
      <c r="O93" s="174">
        <v>54</v>
      </c>
      <c r="P93" s="174">
        <v>1</v>
      </c>
      <c r="Q93" s="170">
        <f t="shared" si="2"/>
        <v>-1.8518518518518601</v>
      </c>
      <c r="R93" s="170">
        <f t="shared" si="3"/>
        <v>-55.555555555555557</v>
      </c>
      <c r="S93" s="174">
        <v>54</v>
      </c>
      <c r="T93" s="174">
        <v>1</v>
      </c>
    </row>
    <row r="94" spans="1:20" x14ac:dyDescent="0.25">
      <c r="A94" s="175" t="s">
        <v>1490</v>
      </c>
      <c r="B94" s="170">
        <v>197.93006065290808</v>
      </c>
      <c r="C94" s="171">
        <v>0.70921985815602839</v>
      </c>
      <c r="D94" s="172">
        <v>6.2530000000000002E-2</v>
      </c>
      <c r="E94" s="173">
        <v>1.695E-2</v>
      </c>
      <c r="F94" s="172">
        <v>2.929E-2</v>
      </c>
      <c r="G94" s="173">
        <v>9.0100000000000006E-3</v>
      </c>
      <c r="H94" s="172">
        <v>3.3999999999999998E-3</v>
      </c>
      <c r="I94" s="173">
        <v>1.3999999999999999E-4</v>
      </c>
      <c r="J94" s="174">
        <v>0.9</v>
      </c>
      <c r="K94" s="174">
        <v>692</v>
      </c>
      <c r="L94" s="174">
        <v>499</v>
      </c>
      <c r="M94" s="174">
        <v>29</v>
      </c>
      <c r="N94" s="174">
        <v>9</v>
      </c>
      <c r="O94" s="174">
        <v>21.9</v>
      </c>
      <c r="P94" s="174">
        <v>0.9</v>
      </c>
      <c r="Q94" s="170">
        <f t="shared" si="2"/>
        <v>-32.420091324200918</v>
      </c>
      <c r="R94" s="170">
        <f t="shared" si="3"/>
        <v>-3059.8173515981739</v>
      </c>
      <c r="S94" s="174">
        <v>21.9</v>
      </c>
      <c r="T94" s="174">
        <v>0.9</v>
      </c>
    </row>
    <row r="95" spans="1:20" x14ac:dyDescent="0.25">
      <c r="A95" s="169" t="s">
        <v>1491</v>
      </c>
      <c r="B95" s="170">
        <v>402.88242377525046</v>
      </c>
      <c r="C95" s="171">
        <v>0.42016806722689076</v>
      </c>
      <c r="D95" s="172">
        <v>4.1329999999999999E-2</v>
      </c>
      <c r="E95" s="173">
        <v>6.3800000000000003E-3</v>
      </c>
      <c r="F95" s="172">
        <v>2.3349999999999999E-2</v>
      </c>
      <c r="G95" s="173">
        <v>4.2100000000000002E-3</v>
      </c>
      <c r="H95" s="172">
        <v>4.1000000000000003E-3</v>
      </c>
      <c r="I95" s="173">
        <v>1.2E-4</v>
      </c>
      <c r="J95" s="174">
        <v>0.9</v>
      </c>
      <c r="K95" s="174">
        <v>-214</v>
      </c>
      <c r="L95" s="174">
        <v>201</v>
      </c>
      <c r="M95" s="174">
        <v>23</v>
      </c>
      <c r="N95" s="174">
        <v>4</v>
      </c>
      <c r="O95" s="174">
        <v>26.4</v>
      </c>
      <c r="P95" s="174">
        <v>0.8</v>
      </c>
      <c r="Q95" s="170">
        <f t="shared" si="2"/>
        <v>12.878787878787879</v>
      </c>
      <c r="R95" s="170">
        <f t="shared" si="3"/>
        <v>910.60606060606074</v>
      </c>
      <c r="S95" s="174">
        <v>26.4</v>
      </c>
      <c r="T95" s="174">
        <v>0.8</v>
      </c>
    </row>
    <row r="96" spans="1:20" x14ac:dyDescent="0.25">
      <c r="A96" s="169" t="s">
        <v>1492</v>
      </c>
      <c r="B96" s="170">
        <v>832.87757695665505</v>
      </c>
      <c r="C96" s="171">
        <v>0.9174311926605504</v>
      </c>
      <c r="D96" s="172">
        <v>3.7479999999999999E-2</v>
      </c>
      <c r="E96" s="173">
        <v>2.8999999999999998E-3</v>
      </c>
      <c r="F96" s="172">
        <v>2.1950000000000001E-2</v>
      </c>
      <c r="G96" s="173">
        <v>2.1900000000000001E-3</v>
      </c>
      <c r="H96" s="172">
        <v>4.2500000000000003E-3</v>
      </c>
      <c r="I96" s="173">
        <v>1.1E-4</v>
      </c>
      <c r="J96" s="174">
        <v>0.9</v>
      </c>
      <c r="K96" s="174">
        <v>-442</v>
      </c>
      <c r="L96" s="174">
        <v>286</v>
      </c>
      <c r="M96" s="174">
        <v>22</v>
      </c>
      <c r="N96" s="174">
        <v>2</v>
      </c>
      <c r="O96" s="174">
        <v>27.3</v>
      </c>
      <c r="P96" s="174">
        <v>0.7</v>
      </c>
      <c r="Q96" s="170">
        <f t="shared" si="2"/>
        <v>19.413919413919412</v>
      </c>
      <c r="R96" s="170">
        <f t="shared" si="3"/>
        <v>1719.047619047619</v>
      </c>
      <c r="S96" s="174">
        <v>27.3</v>
      </c>
      <c r="T96" s="174">
        <v>0.7</v>
      </c>
    </row>
    <row r="97" spans="1:20" x14ac:dyDescent="0.25">
      <c r="A97" s="169" t="s">
        <v>1493</v>
      </c>
      <c r="B97" s="170">
        <v>185.49586814021052</v>
      </c>
      <c r="C97" s="171">
        <v>0.5376344086021505</v>
      </c>
      <c r="D97" s="172">
        <v>5.5489999999999998E-2</v>
      </c>
      <c r="E97" s="173">
        <v>1.6549999999999999E-2</v>
      </c>
      <c r="F97" s="172">
        <v>2.7720000000000002E-2</v>
      </c>
      <c r="G97" s="173">
        <v>9.2200000000000008E-3</v>
      </c>
      <c r="H97" s="172">
        <v>3.62E-3</v>
      </c>
      <c r="I97" s="173">
        <v>1.3999999999999999E-4</v>
      </c>
      <c r="J97" s="174">
        <v>0.9</v>
      </c>
      <c r="K97" s="174">
        <v>432</v>
      </c>
      <c r="L97" s="174">
        <v>484</v>
      </c>
      <c r="M97" s="174">
        <v>28</v>
      </c>
      <c r="N97" s="174">
        <v>9</v>
      </c>
      <c r="O97" s="174">
        <v>23.3</v>
      </c>
      <c r="P97" s="174">
        <v>0.9</v>
      </c>
      <c r="Q97" s="170">
        <f t="shared" si="2"/>
        <v>-20.171673819742473</v>
      </c>
      <c r="R97" s="170">
        <f t="shared" si="3"/>
        <v>-1754.0772532188839</v>
      </c>
      <c r="S97" s="174">
        <v>23.3</v>
      </c>
      <c r="T97" s="174">
        <v>0.9</v>
      </c>
    </row>
    <row r="98" spans="1:20" s="147" customFormat="1" x14ac:dyDescent="0.25">
      <c r="A98" s="169" t="s">
        <v>1494</v>
      </c>
      <c r="B98" s="170">
        <v>444.0610764267048</v>
      </c>
      <c r="C98" s="171">
        <v>0.93457943925233644</v>
      </c>
      <c r="D98" s="172">
        <v>2.8379999999999999E-2</v>
      </c>
      <c r="E98" s="173">
        <v>7.2300000000000003E-3</v>
      </c>
      <c r="F98" s="172">
        <v>1.383E-2</v>
      </c>
      <c r="G98" s="173">
        <v>3.8700000000000002E-3</v>
      </c>
      <c r="H98" s="172">
        <v>3.5300000000000002E-3</v>
      </c>
      <c r="I98" s="173">
        <v>1E-4</v>
      </c>
      <c r="J98" s="174">
        <v>0.9</v>
      </c>
      <c r="K98" s="174">
        <v>-356</v>
      </c>
      <c r="L98" s="174">
        <v>256</v>
      </c>
      <c r="M98" s="174">
        <v>14</v>
      </c>
      <c r="N98" s="174">
        <v>4</v>
      </c>
      <c r="O98" s="174">
        <v>22.7</v>
      </c>
      <c r="P98" s="174">
        <v>0.6</v>
      </c>
      <c r="Q98" s="170">
        <f t="shared" si="2"/>
        <v>38.325991189427313</v>
      </c>
      <c r="R98" s="170">
        <f t="shared" si="3"/>
        <v>1668.2819383259912</v>
      </c>
      <c r="S98" s="174">
        <v>22.7</v>
      </c>
      <c r="T98" s="174">
        <v>0.6</v>
      </c>
    </row>
    <row r="99" spans="1:20" x14ac:dyDescent="0.25">
      <c r="A99" s="169" t="s">
        <v>1495</v>
      </c>
      <c r="B99" s="170">
        <v>159.424835960699</v>
      </c>
      <c r="C99" s="171">
        <v>0.49019607843137253</v>
      </c>
      <c r="D99" s="172">
        <v>5.9810000000000002E-2</v>
      </c>
      <c r="E99" s="173">
        <v>1.9279999999999999E-2</v>
      </c>
      <c r="F99" s="172">
        <v>3.0210000000000001E-2</v>
      </c>
      <c r="G99" s="173">
        <v>1.091E-2</v>
      </c>
      <c r="H99" s="172">
        <v>3.6600000000000001E-3</v>
      </c>
      <c r="I99" s="173">
        <v>1.6000000000000001E-4</v>
      </c>
      <c r="J99" s="174">
        <v>0.9</v>
      </c>
      <c r="K99" s="174">
        <v>597</v>
      </c>
      <c r="L99" s="174">
        <v>566</v>
      </c>
      <c r="M99" s="174">
        <v>30</v>
      </c>
      <c r="N99" s="174">
        <v>11</v>
      </c>
      <c r="O99" s="174">
        <v>24</v>
      </c>
      <c r="P99" s="174">
        <v>1</v>
      </c>
      <c r="Q99" s="170">
        <f t="shared" si="2"/>
        <v>-25</v>
      </c>
      <c r="R99" s="170">
        <f t="shared" si="3"/>
        <v>-2387.5</v>
      </c>
      <c r="S99" s="174">
        <v>24</v>
      </c>
      <c r="T99" s="174">
        <v>1</v>
      </c>
    </row>
    <row r="100" spans="1:20" s="149" customFormat="1" x14ac:dyDescent="0.25">
      <c r="A100" s="175" t="s">
        <v>1496</v>
      </c>
      <c r="B100" s="170">
        <v>72.0396856621458</v>
      </c>
      <c r="C100" s="171">
        <v>0.19880715705765406</v>
      </c>
      <c r="D100" s="172">
        <v>2.2009999999999998E-2</v>
      </c>
      <c r="E100" s="173">
        <v>7.3090000000000002E-2</v>
      </c>
      <c r="F100" s="172">
        <v>6.96E-3</v>
      </c>
      <c r="G100" s="173">
        <v>2.3820000000000001E-2</v>
      </c>
      <c r="H100" s="172">
        <v>2.2899999999999999E-3</v>
      </c>
      <c r="I100" s="173">
        <v>2.5999999999999998E-4</v>
      </c>
      <c r="J100" s="174">
        <v>0.9</v>
      </c>
      <c r="K100" s="174">
        <v>-658</v>
      </c>
      <c r="L100" s="174">
        <v>1442</v>
      </c>
      <c r="M100" s="174">
        <v>7</v>
      </c>
      <c r="N100" s="174">
        <v>24</v>
      </c>
      <c r="O100" s="174">
        <v>15</v>
      </c>
      <c r="P100" s="174">
        <v>2</v>
      </c>
      <c r="Q100" s="170">
        <f t="shared" si="2"/>
        <v>53.333333333333336</v>
      </c>
      <c r="R100" s="170">
        <f t="shared" si="3"/>
        <v>4486.666666666667</v>
      </c>
      <c r="S100" s="174">
        <v>15</v>
      </c>
      <c r="T100" s="174">
        <v>2</v>
      </c>
    </row>
    <row r="101" spans="1:20" x14ac:dyDescent="0.25">
      <c r="A101" s="175" t="s">
        <v>1497</v>
      </c>
      <c r="B101" s="170">
        <v>207.34441372906844</v>
      </c>
      <c r="C101" s="171">
        <v>0.68493150684931503</v>
      </c>
      <c r="D101" s="172">
        <v>3.3669999999999999E-2</v>
      </c>
      <c r="E101" s="173">
        <v>1.451E-2</v>
      </c>
      <c r="F101" s="172">
        <v>1.8540000000000001E-2</v>
      </c>
      <c r="G101" s="173">
        <v>8.6099999999999996E-3</v>
      </c>
      <c r="H101" s="172">
        <v>3.9899999999999996E-3</v>
      </c>
      <c r="I101" s="173">
        <v>1.4999999999999999E-4</v>
      </c>
      <c r="J101" s="174">
        <v>0.9</v>
      </c>
      <c r="K101" s="174">
        <v>-128</v>
      </c>
      <c r="L101" s="174">
        <v>497</v>
      </c>
      <c r="M101" s="174">
        <v>19</v>
      </c>
      <c r="N101" s="174">
        <v>9</v>
      </c>
      <c r="O101" s="174">
        <v>25.7</v>
      </c>
      <c r="P101" s="174">
        <v>1</v>
      </c>
      <c r="Q101" s="170">
        <f t="shared" si="2"/>
        <v>26.070038910505833</v>
      </c>
      <c r="R101" s="170">
        <f t="shared" si="3"/>
        <v>598.05447470817126</v>
      </c>
      <c r="S101" s="174">
        <v>25.7</v>
      </c>
      <c r="T101" s="174">
        <v>1</v>
      </c>
    </row>
    <row r="102" spans="1:20" x14ac:dyDescent="0.25">
      <c r="A102" s="175" t="s">
        <v>1498</v>
      </c>
      <c r="B102" s="170">
        <v>78.441908646120751</v>
      </c>
      <c r="C102" s="171">
        <v>0.51020408163265307</v>
      </c>
      <c r="D102" s="172">
        <v>2.3259999999999999E-2</v>
      </c>
      <c r="E102" s="173">
        <v>4.0960000000000003E-2</v>
      </c>
      <c r="F102" s="172">
        <v>1.2030000000000001E-2</v>
      </c>
      <c r="G102" s="173">
        <v>2.1930000000000002E-2</v>
      </c>
      <c r="H102" s="172">
        <v>3.7499999999999999E-3</v>
      </c>
      <c r="I102" s="173">
        <v>2.5999999999999998E-4</v>
      </c>
      <c r="J102" s="174">
        <v>0.9</v>
      </c>
      <c r="K102" s="174">
        <v>-596</v>
      </c>
      <c r="L102" s="174">
        <v>1040</v>
      </c>
      <c r="M102" s="174">
        <v>12</v>
      </c>
      <c r="N102" s="174">
        <v>22</v>
      </c>
      <c r="O102" s="174">
        <v>24</v>
      </c>
      <c r="P102" s="174">
        <v>2</v>
      </c>
      <c r="Q102" s="170">
        <f t="shared" si="2"/>
        <v>50</v>
      </c>
      <c r="R102" s="170">
        <f t="shared" si="3"/>
        <v>2583.333333333333</v>
      </c>
      <c r="S102" s="174">
        <v>24</v>
      </c>
      <c r="T102" s="174">
        <v>2</v>
      </c>
    </row>
    <row r="103" spans="1:20" s="149" customFormat="1" x14ac:dyDescent="0.25">
      <c r="A103" s="175" t="s">
        <v>1499</v>
      </c>
      <c r="B103" s="170">
        <v>188.19645314685314</v>
      </c>
      <c r="C103" s="171">
        <v>0.59171597633136097</v>
      </c>
      <c r="D103" s="172">
        <v>8.3659999999999998E-2</v>
      </c>
      <c r="E103" s="173">
        <v>2.036E-2</v>
      </c>
      <c r="F103" s="172">
        <v>3.2590000000000001E-2</v>
      </c>
      <c r="G103" s="173">
        <v>9.2499999999999995E-3</v>
      </c>
      <c r="H103" s="172">
        <v>2.8300000000000001E-3</v>
      </c>
      <c r="I103" s="173">
        <v>1.2999999999999999E-4</v>
      </c>
      <c r="J103" s="174">
        <v>0.9</v>
      </c>
      <c r="K103" s="174">
        <v>1285</v>
      </c>
      <c r="L103" s="174">
        <v>451</v>
      </c>
      <c r="M103" s="174">
        <v>33</v>
      </c>
      <c r="N103" s="174">
        <v>9</v>
      </c>
      <c r="O103" s="174">
        <v>18.2</v>
      </c>
      <c r="P103" s="174">
        <v>0.8</v>
      </c>
      <c r="Q103" s="170">
        <f t="shared" si="2"/>
        <v>-81.318681318681314</v>
      </c>
      <c r="R103" s="170">
        <f t="shared" si="3"/>
        <v>-6960.4395604395604</v>
      </c>
      <c r="S103" s="174">
        <v>18.2</v>
      </c>
      <c r="T103" s="174">
        <v>0.8</v>
      </c>
    </row>
    <row r="104" spans="1:20" x14ac:dyDescent="0.25">
      <c r="A104" s="175" t="s">
        <v>1500</v>
      </c>
      <c r="B104" s="170">
        <v>92.248912927573471</v>
      </c>
      <c r="C104" s="171">
        <v>0.49751243781094534</v>
      </c>
      <c r="D104" s="172">
        <v>6.6119999999999998E-2</v>
      </c>
      <c r="E104" s="173">
        <v>3.4840000000000003E-2</v>
      </c>
      <c r="F104" s="172">
        <v>3.2009999999999997E-2</v>
      </c>
      <c r="G104" s="173">
        <v>1.873E-2</v>
      </c>
      <c r="H104" s="172">
        <v>3.5100000000000001E-3</v>
      </c>
      <c r="I104" s="173">
        <v>2.3000000000000001E-4</v>
      </c>
      <c r="J104" s="174">
        <v>0.9</v>
      </c>
      <c r="K104" s="174">
        <v>810</v>
      </c>
      <c r="L104" s="174">
        <v>935</v>
      </c>
      <c r="M104" s="174">
        <v>32</v>
      </c>
      <c r="N104" s="174">
        <v>18</v>
      </c>
      <c r="O104" s="174">
        <v>23</v>
      </c>
      <c r="P104" s="174">
        <v>1</v>
      </c>
      <c r="Q104" s="170">
        <f t="shared" si="2"/>
        <v>-39.130434782608688</v>
      </c>
      <c r="R104" s="170">
        <f t="shared" si="3"/>
        <v>-3421.739130434783</v>
      </c>
      <c r="S104" s="174">
        <v>23</v>
      </c>
      <c r="T104" s="174">
        <v>1</v>
      </c>
    </row>
    <row r="105" spans="1:20" s="147" customFormat="1" x14ac:dyDescent="0.25">
      <c r="A105" s="175" t="s">
        <v>1501</v>
      </c>
      <c r="B105" s="170">
        <v>120.37172736129563</v>
      </c>
      <c r="C105" s="171">
        <v>0.63291139240506322</v>
      </c>
      <c r="D105" s="172">
        <v>9.2859999999999998E-2</v>
      </c>
      <c r="E105" s="173">
        <v>2.6509999999999999E-2</v>
      </c>
      <c r="F105" s="172">
        <v>4.4260000000000001E-2</v>
      </c>
      <c r="G105" s="173">
        <v>1.478E-2</v>
      </c>
      <c r="H105" s="172">
        <v>3.46E-3</v>
      </c>
      <c r="I105" s="173">
        <v>1.9000000000000001E-4</v>
      </c>
      <c r="J105" s="174">
        <v>0.9</v>
      </c>
      <c r="K105" s="174">
        <v>1485</v>
      </c>
      <c r="L105" s="174">
        <v>534</v>
      </c>
      <c r="M105" s="174">
        <v>44</v>
      </c>
      <c r="N105" s="174">
        <v>14</v>
      </c>
      <c r="O105" s="174">
        <v>22</v>
      </c>
      <c r="P105" s="174">
        <v>1</v>
      </c>
      <c r="Q105" s="170">
        <f t="shared" si="2"/>
        <v>-100</v>
      </c>
      <c r="R105" s="170">
        <f t="shared" si="3"/>
        <v>-6650</v>
      </c>
      <c r="S105" s="174">
        <v>22</v>
      </c>
      <c r="T105" s="174">
        <v>1</v>
      </c>
    </row>
    <row r="106" spans="1:20" s="149" customFormat="1" x14ac:dyDescent="0.25">
      <c r="A106" s="175" t="s">
        <v>1502</v>
      </c>
      <c r="B106" s="170">
        <v>210.90204746018858</v>
      </c>
      <c r="C106" s="171">
        <v>0.58823529411764708</v>
      </c>
      <c r="D106" s="172">
        <v>8.1280000000000005E-2</v>
      </c>
      <c r="E106" s="173">
        <v>2.1499999999999998E-2</v>
      </c>
      <c r="F106" s="172">
        <v>2.7349999999999999E-2</v>
      </c>
      <c r="G106" s="173">
        <v>8.4200000000000004E-3</v>
      </c>
      <c r="H106" s="172">
        <v>2.4399999999999999E-3</v>
      </c>
      <c r="I106" s="173">
        <v>1.2E-4</v>
      </c>
      <c r="J106" s="174">
        <v>0.9</v>
      </c>
      <c r="K106" s="174">
        <v>1228</v>
      </c>
      <c r="L106" s="174">
        <v>502</v>
      </c>
      <c r="M106" s="174">
        <v>27</v>
      </c>
      <c r="N106" s="174">
        <v>8</v>
      </c>
      <c r="O106" s="174">
        <v>15.7</v>
      </c>
      <c r="P106" s="174">
        <v>0.8</v>
      </c>
      <c r="Q106" s="170">
        <f t="shared" si="2"/>
        <v>-71.97452229299364</v>
      </c>
      <c r="R106" s="170">
        <f t="shared" si="3"/>
        <v>-7721.6560509554147</v>
      </c>
      <c r="S106" s="174">
        <v>15.7</v>
      </c>
      <c r="T106" s="174">
        <v>0.8</v>
      </c>
    </row>
    <row r="107" spans="1:20" x14ac:dyDescent="0.25">
      <c r="A107" s="169" t="s">
        <v>1503</v>
      </c>
      <c r="B107" s="170">
        <v>215.3142632014727</v>
      </c>
      <c r="C107" s="171">
        <v>0.38314176245210729</v>
      </c>
      <c r="D107" s="172">
        <v>4.2889999999999998E-2</v>
      </c>
      <c r="E107" s="173">
        <v>1.592E-2</v>
      </c>
      <c r="F107" s="172">
        <v>2.1530000000000001E-2</v>
      </c>
      <c r="G107" s="173">
        <v>8.7299999999999999E-3</v>
      </c>
      <c r="H107" s="172">
        <v>3.64E-3</v>
      </c>
      <c r="I107" s="173">
        <v>1.3999999999999999E-4</v>
      </c>
      <c r="J107" s="174">
        <v>0.9</v>
      </c>
      <c r="K107" s="174">
        <v>-129</v>
      </c>
      <c r="L107" s="174">
        <v>449</v>
      </c>
      <c r="M107" s="174">
        <v>22</v>
      </c>
      <c r="N107" s="174">
        <v>9</v>
      </c>
      <c r="O107" s="174">
        <v>23.4</v>
      </c>
      <c r="P107" s="174">
        <v>0.9</v>
      </c>
      <c r="Q107" s="170">
        <f t="shared" si="2"/>
        <v>5.9829059829059723</v>
      </c>
      <c r="R107" s="170">
        <f t="shared" si="3"/>
        <v>651.28205128205127</v>
      </c>
      <c r="S107" s="174">
        <v>23.4</v>
      </c>
      <c r="T107" s="174">
        <v>0.9</v>
      </c>
    </row>
    <row r="108" spans="1:20" s="149" customFormat="1" x14ac:dyDescent="0.25">
      <c r="A108" s="175" t="s">
        <v>1504</v>
      </c>
      <c r="B108" s="170">
        <v>74.608252510068411</v>
      </c>
      <c r="C108" s="171">
        <v>0.35087719298245612</v>
      </c>
      <c r="D108" s="172">
        <v>9.3200000000000005E-2</v>
      </c>
      <c r="E108" s="173">
        <v>4.811E-2</v>
      </c>
      <c r="F108" s="172">
        <v>4.4389999999999999E-2</v>
      </c>
      <c r="G108" s="173">
        <v>2.6429999999999999E-2</v>
      </c>
      <c r="H108" s="172">
        <v>3.46E-3</v>
      </c>
      <c r="I108" s="173">
        <v>3.1E-4</v>
      </c>
      <c r="J108" s="174">
        <v>0.9</v>
      </c>
      <c r="K108" s="174">
        <v>1492</v>
      </c>
      <c r="L108" s="174">
        <v>1055</v>
      </c>
      <c r="M108" s="174">
        <v>44</v>
      </c>
      <c r="N108" s="174">
        <v>26</v>
      </c>
      <c r="O108" s="174">
        <v>22</v>
      </c>
      <c r="P108" s="174">
        <v>2</v>
      </c>
      <c r="Q108" s="170">
        <f t="shared" si="2"/>
        <v>-100</v>
      </c>
      <c r="R108" s="170">
        <f t="shared" si="3"/>
        <v>-6681.8181818181811</v>
      </c>
      <c r="S108" s="174">
        <v>22</v>
      </c>
      <c r="T108" s="174">
        <v>2</v>
      </c>
    </row>
    <row r="109" spans="1:20" x14ac:dyDescent="0.25">
      <c r="A109" s="169" t="s">
        <v>1505</v>
      </c>
      <c r="B109" s="170">
        <v>447.87331184334278</v>
      </c>
      <c r="C109" s="171">
        <v>0.59171597633136097</v>
      </c>
      <c r="D109" s="172">
        <v>3.8289999999999998E-2</v>
      </c>
      <c r="E109" s="173">
        <v>7.5700000000000003E-3</v>
      </c>
      <c r="F109" s="172">
        <v>1.8679999999999999E-2</v>
      </c>
      <c r="G109" s="173">
        <v>4.1599999999999996E-3</v>
      </c>
      <c r="H109" s="172">
        <v>3.5400000000000002E-3</v>
      </c>
      <c r="I109" s="173">
        <v>1E-4</v>
      </c>
      <c r="J109" s="174">
        <v>0.9</v>
      </c>
      <c r="K109" s="174">
        <v>-391</v>
      </c>
      <c r="L109" s="174">
        <v>282</v>
      </c>
      <c r="M109" s="174">
        <v>19</v>
      </c>
      <c r="N109" s="174">
        <v>4</v>
      </c>
      <c r="O109" s="174">
        <v>22.8</v>
      </c>
      <c r="P109" s="174">
        <v>0.6</v>
      </c>
      <c r="Q109" s="170">
        <f t="shared" si="2"/>
        <v>16.666666666666675</v>
      </c>
      <c r="R109" s="170">
        <f t="shared" si="3"/>
        <v>1814.9122807017545</v>
      </c>
      <c r="S109" s="174">
        <v>22.8</v>
      </c>
      <c r="T109" s="174">
        <v>0.6</v>
      </c>
    </row>
    <row r="110" spans="1:20" x14ac:dyDescent="0.25">
      <c r="A110" s="169" t="s">
        <v>1506</v>
      </c>
      <c r="B110" s="170">
        <v>27.048327848294601</v>
      </c>
      <c r="C110" s="171">
        <v>0.29940119760479045</v>
      </c>
      <c r="D110" s="172">
        <v>5.0119999999999998E-2</v>
      </c>
      <c r="E110" s="173">
        <v>0.13319</v>
      </c>
      <c r="F110" s="172">
        <v>2.5090000000000001E-2</v>
      </c>
      <c r="G110" s="173">
        <v>7.1239999999999998E-2</v>
      </c>
      <c r="H110" s="172">
        <v>3.63E-3</v>
      </c>
      <c r="I110" s="173">
        <v>7.3999999999999999E-4</v>
      </c>
      <c r="J110" s="174">
        <v>0.9</v>
      </c>
      <c r="K110" s="174">
        <v>201</v>
      </c>
      <c r="L110" s="174">
        <v>2731</v>
      </c>
      <c r="M110" s="174">
        <v>25</v>
      </c>
      <c r="N110" s="174">
        <v>71</v>
      </c>
      <c r="O110" s="174">
        <v>23</v>
      </c>
      <c r="P110" s="174">
        <v>5</v>
      </c>
      <c r="Q110" s="170">
        <f t="shared" si="2"/>
        <v>-8.6956521739130377</v>
      </c>
      <c r="R110" s="170">
        <f t="shared" si="3"/>
        <v>-773.91304347826099</v>
      </c>
      <c r="S110" s="174">
        <v>23</v>
      </c>
      <c r="T110" s="174">
        <v>5</v>
      </c>
    </row>
    <row r="111" spans="1:20" x14ac:dyDescent="0.25">
      <c r="A111" s="169" t="s">
        <v>1507</v>
      </c>
      <c r="B111" s="170">
        <v>167.24457920079743</v>
      </c>
      <c r="C111" s="171">
        <v>0.30864197530864196</v>
      </c>
      <c r="D111" s="172">
        <v>3.5589999999999997E-2</v>
      </c>
      <c r="E111" s="173">
        <v>2.4590000000000001E-2</v>
      </c>
      <c r="F111" s="172">
        <v>1.813E-2</v>
      </c>
      <c r="G111" s="173">
        <v>1.336E-2</v>
      </c>
      <c r="H111" s="172">
        <v>3.7000000000000002E-3</v>
      </c>
      <c r="I111" s="173">
        <v>1.9000000000000001E-4</v>
      </c>
      <c r="J111" s="174">
        <v>0.9</v>
      </c>
      <c r="K111" s="174">
        <v>-50</v>
      </c>
      <c r="L111" s="174">
        <v>899</v>
      </c>
      <c r="M111" s="174">
        <v>18</v>
      </c>
      <c r="N111" s="174">
        <v>13</v>
      </c>
      <c r="O111" s="174">
        <v>24</v>
      </c>
      <c r="P111" s="174">
        <v>1</v>
      </c>
      <c r="Q111" s="170">
        <f t="shared" si="2"/>
        <v>25</v>
      </c>
      <c r="R111" s="170">
        <f t="shared" si="3"/>
        <v>308.33333333333337</v>
      </c>
      <c r="S111" s="174">
        <v>24</v>
      </c>
      <c r="T111" s="174">
        <v>1</v>
      </c>
    </row>
    <row r="112" spans="1:20" s="147" customFormat="1" x14ac:dyDescent="0.25">
      <c r="A112" s="169" t="s">
        <v>1508</v>
      </c>
      <c r="B112" s="170">
        <v>366.67237910272593</v>
      </c>
      <c r="C112" s="171">
        <v>0.68027210884353739</v>
      </c>
      <c r="D112" s="172">
        <v>2.912E-2</v>
      </c>
      <c r="E112" s="173">
        <v>9.6699999999999998E-3</v>
      </c>
      <c r="F112" s="172">
        <v>1.4330000000000001E-2</v>
      </c>
      <c r="G112" s="173">
        <v>5.1500000000000001E-3</v>
      </c>
      <c r="H112" s="172">
        <v>3.5699999999999998E-3</v>
      </c>
      <c r="I112" s="173">
        <v>1.1E-4</v>
      </c>
      <c r="J112" s="174">
        <v>0.9</v>
      </c>
      <c r="K112" s="174">
        <v>-323</v>
      </c>
      <c r="L112" s="174">
        <v>337</v>
      </c>
      <c r="M112" s="174">
        <v>14</v>
      </c>
      <c r="N112" s="174">
        <v>5</v>
      </c>
      <c r="O112" s="174">
        <v>23</v>
      </c>
      <c r="P112" s="174">
        <v>0.7</v>
      </c>
      <c r="Q112" s="170">
        <f t="shared" si="2"/>
        <v>39.130434782608688</v>
      </c>
      <c r="R112" s="170">
        <f t="shared" si="3"/>
        <v>1504.3478260869565</v>
      </c>
      <c r="S112" s="174">
        <v>23</v>
      </c>
      <c r="T112" s="174">
        <v>0.7</v>
      </c>
    </row>
    <row r="113" spans="1:20" x14ac:dyDescent="0.25">
      <c r="A113" s="169" t="s">
        <v>1509</v>
      </c>
      <c r="B113" s="170">
        <v>74.858469746541374</v>
      </c>
      <c r="C113" s="171">
        <v>0.52083333333333337</v>
      </c>
      <c r="D113" s="172">
        <v>4.9480000000000003E-2</v>
      </c>
      <c r="E113" s="173">
        <v>3.7659999999999999E-2</v>
      </c>
      <c r="F113" s="172">
        <v>2.9329999999999998E-2</v>
      </c>
      <c r="G113" s="173">
        <v>2.409E-2</v>
      </c>
      <c r="H113" s="172">
        <v>4.3E-3</v>
      </c>
      <c r="I113" s="173">
        <v>2.9E-4</v>
      </c>
      <c r="J113" s="174">
        <v>0.9</v>
      </c>
      <c r="K113" s="174">
        <v>171</v>
      </c>
      <c r="L113" s="174">
        <v>1030</v>
      </c>
      <c r="M113" s="174">
        <v>29</v>
      </c>
      <c r="N113" s="174">
        <v>24</v>
      </c>
      <c r="O113" s="174">
        <v>28</v>
      </c>
      <c r="P113" s="174">
        <v>2</v>
      </c>
      <c r="Q113" s="170">
        <f t="shared" si="2"/>
        <v>-3.5714285714285809</v>
      </c>
      <c r="R113" s="170">
        <f t="shared" si="3"/>
        <v>-510.71428571428567</v>
      </c>
      <c r="S113" s="174">
        <v>28</v>
      </c>
      <c r="T113" s="174">
        <v>2</v>
      </c>
    </row>
    <row r="114" spans="1:20" x14ac:dyDescent="0.25">
      <c r="A114" s="169" t="s">
        <v>1510</v>
      </c>
      <c r="B114" s="170">
        <v>362.95020344214987</v>
      </c>
      <c r="C114" s="171">
        <v>0.48309178743961356</v>
      </c>
      <c r="D114" s="172">
        <v>5.4579999999999997E-2</v>
      </c>
      <c r="E114" s="173">
        <v>1.6990000000000002E-2</v>
      </c>
      <c r="F114" s="172">
        <v>2.043E-2</v>
      </c>
      <c r="G114" s="173">
        <v>7.1599999999999997E-3</v>
      </c>
      <c r="H114" s="172">
        <v>2.7200000000000002E-3</v>
      </c>
      <c r="I114" s="173">
        <v>1.2E-4</v>
      </c>
      <c r="J114" s="174">
        <v>0.9</v>
      </c>
      <c r="K114" s="174">
        <v>395</v>
      </c>
      <c r="L114" s="174">
        <v>495</v>
      </c>
      <c r="M114" s="174">
        <v>21</v>
      </c>
      <c r="N114" s="174">
        <v>7</v>
      </c>
      <c r="O114" s="174">
        <v>17.5</v>
      </c>
      <c r="P114" s="174">
        <v>0.8</v>
      </c>
      <c r="Q114" s="170">
        <f t="shared" si="2"/>
        <v>-19.999999999999996</v>
      </c>
      <c r="R114" s="170">
        <f t="shared" si="3"/>
        <v>-2157.1428571428573</v>
      </c>
      <c r="S114" s="174">
        <v>17.5</v>
      </c>
      <c r="T114" s="174">
        <v>0.8</v>
      </c>
    </row>
    <row r="115" spans="1:20" s="147" customFormat="1" x14ac:dyDescent="0.25">
      <c r="A115" s="169" t="s">
        <v>1511</v>
      </c>
      <c r="B115" s="170">
        <v>259.103833728567</v>
      </c>
      <c r="C115" s="171">
        <v>0.51020408163265307</v>
      </c>
      <c r="D115" s="172">
        <v>3.4939999999999999E-2</v>
      </c>
      <c r="E115" s="173">
        <v>1.6029999999999999E-2</v>
      </c>
      <c r="F115" s="172">
        <v>1.6580000000000001E-2</v>
      </c>
      <c r="G115" s="173">
        <v>8.2100000000000003E-3</v>
      </c>
      <c r="H115" s="172">
        <v>3.4399999999999999E-3</v>
      </c>
      <c r="I115" s="173">
        <v>1.3999999999999999E-4</v>
      </c>
      <c r="J115" s="174">
        <v>0.9</v>
      </c>
      <c r="K115" s="174">
        <v>-76</v>
      </c>
      <c r="L115" s="174">
        <v>551</v>
      </c>
      <c r="M115" s="174">
        <v>17</v>
      </c>
      <c r="N115" s="174">
        <v>8</v>
      </c>
      <c r="O115" s="174">
        <v>22.1</v>
      </c>
      <c r="P115" s="174">
        <v>0.9</v>
      </c>
      <c r="Q115" s="170">
        <f t="shared" si="2"/>
        <v>23.076923076923084</v>
      </c>
      <c r="R115" s="170">
        <f t="shared" si="3"/>
        <v>443.89140271493216</v>
      </c>
      <c r="S115" s="174">
        <v>22.1</v>
      </c>
      <c r="T115" s="174">
        <v>0.9</v>
      </c>
    </row>
    <row r="116" spans="1:20" s="147" customFormat="1" x14ac:dyDescent="0.25">
      <c r="A116" s="162" t="s">
        <v>262</v>
      </c>
      <c r="B116" s="163"/>
      <c r="C116" s="164"/>
      <c r="D116" s="144"/>
      <c r="E116" s="145"/>
      <c r="F116" s="144"/>
      <c r="G116" s="145"/>
      <c r="H116" s="144"/>
      <c r="I116" s="145"/>
      <c r="J116" s="146"/>
      <c r="K116" s="146"/>
      <c r="L116" s="146"/>
      <c r="M116" s="146"/>
      <c r="N116" s="146"/>
      <c r="O116" s="146"/>
      <c r="P116" s="146"/>
      <c r="Q116" s="143"/>
      <c r="R116" s="143"/>
      <c r="S116" s="146"/>
      <c r="T116" s="146"/>
    </row>
    <row r="117" spans="1:20" x14ac:dyDescent="0.25">
      <c r="A117" s="169" t="s">
        <v>1512</v>
      </c>
      <c r="B117" s="170">
        <v>365.22976108147213</v>
      </c>
      <c r="C117" s="171">
        <v>0.71428366289004719</v>
      </c>
      <c r="S117" s="146"/>
      <c r="T117" s="146"/>
    </row>
    <row r="118" spans="1:20" x14ac:dyDescent="0.25">
      <c r="A118" s="169" t="s">
        <v>1513</v>
      </c>
      <c r="B118" s="170">
        <v>333.43865166832444</v>
      </c>
      <c r="C118" s="171">
        <v>0.68057274080909336</v>
      </c>
      <c r="S118" s="146"/>
      <c r="T118" s="146"/>
    </row>
    <row r="119" spans="1:20" x14ac:dyDescent="0.25">
      <c r="A119" s="169" t="s">
        <v>1514</v>
      </c>
      <c r="B119" s="170">
        <v>912.98330394136178</v>
      </c>
      <c r="C119" s="171">
        <v>0.96622533758919404</v>
      </c>
      <c r="S119" s="146"/>
      <c r="T119" s="146"/>
    </row>
    <row r="120" spans="1:20" x14ac:dyDescent="0.25">
      <c r="A120" s="169" t="s">
        <v>1515</v>
      </c>
      <c r="B120" s="170">
        <v>272.11797566620277</v>
      </c>
      <c r="C120" s="171">
        <v>0.65868936302112935</v>
      </c>
      <c r="S120" s="146"/>
      <c r="T120" s="146"/>
    </row>
    <row r="121" spans="1:20" x14ac:dyDescent="0.25">
      <c r="A121" s="169" t="s">
        <v>1516</v>
      </c>
      <c r="B121" s="170">
        <v>234.23380303235152</v>
      </c>
      <c r="C121" s="171">
        <v>0.52852652347764761</v>
      </c>
      <c r="S121" s="146"/>
      <c r="T121" s="146"/>
    </row>
    <row r="122" spans="1:20" x14ac:dyDescent="0.25">
      <c r="A122" s="169" t="s">
        <v>1517</v>
      </c>
      <c r="B122" s="170">
        <v>266.47768626753202</v>
      </c>
      <c r="C122" s="171">
        <v>0.60563666427761187</v>
      </c>
      <c r="S122" s="146"/>
      <c r="T122" s="146"/>
    </row>
    <row r="123" spans="1:20" x14ac:dyDescent="0.25">
      <c r="A123" s="169" t="s">
        <v>1518</v>
      </c>
      <c r="B123" s="170">
        <v>107.02084195220228</v>
      </c>
      <c r="C123" s="171">
        <v>0.20284412186682421</v>
      </c>
      <c r="S123" s="146"/>
      <c r="T123" s="146"/>
    </row>
    <row r="124" spans="1:20" x14ac:dyDescent="0.25">
      <c r="A124" s="169" t="s">
        <v>1519</v>
      </c>
      <c r="B124" s="170">
        <v>195.90921714804782</v>
      </c>
      <c r="C124" s="171">
        <v>0.54574157517293898</v>
      </c>
      <c r="S124" s="146"/>
      <c r="T124" s="146"/>
    </row>
    <row r="125" spans="1:20" x14ac:dyDescent="0.25">
      <c r="A125" s="169" t="s">
        <v>1520</v>
      </c>
      <c r="B125" s="170">
        <v>131.28789607633502</v>
      </c>
      <c r="C125" s="171">
        <v>0.5849235285761637</v>
      </c>
      <c r="S125" s="146"/>
      <c r="T125" s="146"/>
    </row>
  </sheetData>
  <mergeCells count="8">
    <mergeCell ref="S3:S4"/>
    <mergeCell ref="T3:T4"/>
    <mergeCell ref="A3:A4"/>
    <mergeCell ref="B3:B4"/>
    <mergeCell ref="C3:C4"/>
    <mergeCell ref="D3:J3"/>
    <mergeCell ref="K3:P3"/>
    <mergeCell ref="Q3:R3"/>
  </mergeCells>
  <phoneticPr fontId="35" type="noConversion"/>
  <pageMargins left="0.75" right="0.75" top="1" bottom="1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25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S3" sqref="S3:T4"/>
    </sheetView>
  </sheetViews>
  <sheetFormatPr defaultColWidth="8.875" defaultRowHeight="16.5" x14ac:dyDescent="0.25"/>
  <cols>
    <col min="1" max="1" width="8.875" style="1"/>
    <col min="2" max="16" width="9" style="1" bestFit="1" customWidth="1"/>
    <col min="17" max="17" width="12.875" style="1" bestFit="1" customWidth="1"/>
    <col min="18" max="18" width="13.375" style="1" customWidth="1"/>
    <col min="19" max="20" width="9" style="1" bestFit="1" customWidth="1"/>
    <col min="21" max="16384" width="8.875" style="1"/>
  </cols>
  <sheetData>
    <row r="1" spans="1:24" s="25" customFormat="1" x14ac:dyDescent="0.25">
      <c r="A1" s="24" t="s">
        <v>136</v>
      </c>
      <c r="N1" s="26"/>
      <c r="O1" s="26"/>
      <c r="P1" s="26"/>
      <c r="Q1" s="26"/>
      <c r="R1" s="26"/>
      <c r="V1" s="26"/>
      <c r="W1" s="26"/>
      <c r="X1" s="26"/>
    </row>
    <row r="2" spans="1:24" s="23" customFormat="1" ht="19.5" customHeight="1" x14ac:dyDescent="0.25">
      <c r="B2" s="35"/>
    </row>
    <row r="3" spans="1:24" ht="16.5" customHeight="1" x14ac:dyDescent="0.25">
      <c r="A3" s="218" t="s">
        <v>822</v>
      </c>
      <c r="B3" s="218" t="s">
        <v>823</v>
      </c>
      <c r="C3" s="219" t="s">
        <v>824</v>
      </c>
      <c r="D3" s="220" t="s">
        <v>825</v>
      </c>
      <c r="E3" s="220"/>
      <c r="F3" s="220"/>
      <c r="G3" s="220"/>
      <c r="H3" s="220"/>
      <c r="I3" s="220"/>
      <c r="J3" s="220"/>
      <c r="K3" s="221" t="s">
        <v>826</v>
      </c>
      <c r="L3" s="222"/>
      <c r="M3" s="222"/>
      <c r="N3" s="222"/>
      <c r="O3" s="222"/>
      <c r="P3" s="223"/>
      <c r="Q3" s="221" t="s">
        <v>827</v>
      </c>
      <c r="R3" s="223"/>
      <c r="S3" s="216" t="s">
        <v>828</v>
      </c>
      <c r="T3" s="217" t="s">
        <v>829</v>
      </c>
    </row>
    <row r="4" spans="1:24" ht="18.75" x14ac:dyDescent="0.2">
      <c r="A4" s="218"/>
      <c r="B4" s="218"/>
      <c r="C4" s="219"/>
      <c r="D4" s="111" t="s">
        <v>710</v>
      </c>
      <c r="E4" s="111" t="s">
        <v>829</v>
      </c>
      <c r="F4" s="111" t="s">
        <v>711</v>
      </c>
      <c r="G4" s="111" t="s">
        <v>829</v>
      </c>
      <c r="H4" s="111" t="s">
        <v>712</v>
      </c>
      <c r="I4" s="111" t="s">
        <v>829</v>
      </c>
      <c r="J4" s="112" t="s">
        <v>713</v>
      </c>
      <c r="K4" s="27" t="s">
        <v>710</v>
      </c>
      <c r="L4" s="27" t="s">
        <v>829</v>
      </c>
      <c r="M4" s="27" t="s">
        <v>711</v>
      </c>
      <c r="N4" s="27" t="s">
        <v>829</v>
      </c>
      <c r="O4" s="27" t="s">
        <v>712</v>
      </c>
      <c r="P4" s="113" t="s">
        <v>829</v>
      </c>
      <c r="Q4" s="114" t="s">
        <v>830</v>
      </c>
      <c r="R4" s="115" t="s">
        <v>831</v>
      </c>
      <c r="S4" s="216"/>
      <c r="T4" s="217"/>
    </row>
    <row r="5" spans="1:24" x14ac:dyDescent="0.25">
      <c r="A5" s="153" t="s">
        <v>1125</v>
      </c>
      <c r="B5" s="165">
        <v>301.02531509725014</v>
      </c>
      <c r="C5" s="166">
        <v>0.6097560975609756</v>
      </c>
      <c r="D5" s="167">
        <v>4.1590000000000002E-2</v>
      </c>
      <c r="E5" s="176">
        <v>1.533E-2</v>
      </c>
      <c r="F5" s="167">
        <v>1.6570000000000001E-2</v>
      </c>
      <c r="G5" s="176">
        <v>6.7200000000000003E-3</v>
      </c>
      <c r="H5" s="167">
        <v>2.8900000000000002E-3</v>
      </c>
      <c r="I5" s="176">
        <v>1.2E-4</v>
      </c>
      <c r="J5" s="168">
        <v>0.9</v>
      </c>
      <c r="K5" s="168">
        <v>-200</v>
      </c>
      <c r="L5" s="168">
        <v>547</v>
      </c>
      <c r="M5" s="168">
        <v>17</v>
      </c>
      <c r="N5" s="168">
        <v>7</v>
      </c>
      <c r="O5" s="168">
        <v>18.600000000000001</v>
      </c>
      <c r="P5" s="168">
        <v>0.8</v>
      </c>
      <c r="Q5" s="165">
        <f t="shared" ref="Q5:Q65" si="0">(1-(M5/O5))*100</f>
        <v>8.6021505376344116</v>
      </c>
      <c r="R5" s="165">
        <f t="shared" ref="R5:R65" si="1">(1-(K5/O5))*100</f>
        <v>1175.2688172043011</v>
      </c>
      <c r="S5" s="165">
        <v>18.600000000000001</v>
      </c>
      <c r="T5" s="168">
        <v>0.8</v>
      </c>
    </row>
    <row r="6" spans="1:24" x14ac:dyDescent="0.25">
      <c r="A6" s="158" t="s">
        <v>1126</v>
      </c>
      <c r="B6" s="165">
        <v>66.447747908704628</v>
      </c>
      <c r="C6" s="166">
        <v>0.33898305084745761</v>
      </c>
      <c r="D6" s="167">
        <v>6.2859999999999999E-2</v>
      </c>
      <c r="E6" s="176">
        <v>3.5839999999999997E-2</v>
      </c>
      <c r="F6" s="167">
        <v>4.5699999999999998E-2</v>
      </c>
      <c r="G6" s="176">
        <v>2.9059999999999999E-2</v>
      </c>
      <c r="H6" s="167">
        <v>5.2700000000000004E-3</v>
      </c>
      <c r="I6" s="176">
        <v>3.8999999999999999E-4</v>
      </c>
      <c r="J6" s="168">
        <v>0.9</v>
      </c>
      <c r="K6" s="168">
        <v>704</v>
      </c>
      <c r="L6" s="168">
        <v>1053</v>
      </c>
      <c r="M6" s="168">
        <v>45</v>
      </c>
      <c r="N6" s="168">
        <v>28</v>
      </c>
      <c r="O6" s="168">
        <v>34</v>
      </c>
      <c r="P6" s="168">
        <v>3</v>
      </c>
      <c r="Q6" s="165">
        <f t="shared" si="0"/>
        <v>-32.352941176470587</v>
      </c>
      <c r="R6" s="165">
        <f t="shared" si="1"/>
        <v>-1970.5882352941178</v>
      </c>
      <c r="S6" s="165">
        <v>34</v>
      </c>
      <c r="T6" s="168">
        <v>3</v>
      </c>
    </row>
    <row r="7" spans="1:24" s="16" customFormat="1" x14ac:dyDescent="0.25">
      <c r="A7" s="158" t="s">
        <v>1127</v>
      </c>
      <c r="B7" s="165">
        <v>183.68145069453686</v>
      </c>
      <c r="C7" s="166">
        <v>0.5988023952095809</v>
      </c>
      <c r="D7" s="167">
        <v>4.0809999999999999E-2</v>
      </c>
      <c r="E7" s="176">
        <v>2.1299999999999999E-2</v>
      </c>
      <c r="F7" s="167">
        <v>1.502E-2</v>
      </c>
      <c r="G7" s="176">
        <v>8.4399999999999996E-3</v>
      </c>
      <c r="H7" s="167">
        <v>2.6700000000000001E-3</v>
      </c>
      <c r="I7" s="176">
        <v>1.2E-4</v>
      </c>
      <c r="J7" s="168">
        <v>0.9</v>
      </c>
      <c r="K7" s="168">
        <v>-243</v>
      </c>
      <c r="L7" s="168">
        <v>763</v>
      </c>
      <c r="M7" s="168">
        <v>15</v>
      </c>
      <c r="N7" s="168">
        <v>8</v>
      </c>
      <c r="O7" s="168">
        <v>17.2</v>
      </c>
      <c r="P7" s="168">
        <v>0.8</v>
      </c>
      <c r="Q7" s="165">
        <f t="shared" si="0"/>
        <v>12.790697674418606</v>
      </c>
      <c r="R7" s="165">
        <f t="shared" si="1"/>
        <v>1512.7906976744187</v>
      </c>
      <c r="S7" s="165">
        <v>17.2</v>
      </c>
      <c r="T7" s="168">
        <v>0.8</v>
      </c>
    </row>
    <row r="8" spans="1:24" s="16" customFormat="1" x14ac:dyDescent="0.25">
      <c r="A8" s="153" t="s">
        <v>1128</v>
      </c>
      <c r="B8" s="165">
        <v>216.26464787702827</v>
      </c>
      <c r="C8" s="166">
        <v>0.6097560975609756</v>
      </c>
      <c r="D8" s="167">
        <v>5.6250000000000001E-2</v>
      </c>
      <c r="E8" s="176">
        <v>1.5570000000000001E-2</v>
      </c>
      <c r="F8" s="167">
        <v>2.3140000000000001E-2</v>
      </c>
      <c r="G8" s="176">
        <v>7.2300000000000003E-3</v>
      </c>
      <c r="H8" s="167">
        <v>2.98E-3</v>
      </c>
      <c r="I8" s="176">
        <v>1.2E-4</v>
      </c>
      <c r="J8" s="168">
        <v>0.9</v>
      </c>
      <c r="K8" s="168">
        <v>462</v>
      </c>
      <c r="L8" s="168">
        <v>528</v>
      </c>
      <c r="M8" s="168">
        <v>23</v>
      </c>
      <c r="N8" s="168">
        <v>7</v>
      </c>
      <c r="O8" s="168">
        <v>19.2</v>
      </c>
      <c r="P8" s="168">
        <v>0.8</v>
      </c>
      <c r="Q8" s="165">
        <f t="shared" si="0"/>
        <v>-19.791666666666675</v>
      </c>
      <c r="R8" s="165">
        <f t="shared" si="1"/>
        <v>-2306.25</v>
      </c>
      <c r="S8" s="165">
        <v>19.2</v>
      </c>
      <c r="T8" s="168">
        <v>0.8</v>
      </c>
    </row>
    <row r="9" spans="1:24" s="16" customFormat="1" x14ac:dyDescent="0.25">
      <c r="A9" s="153" t="s">
        <v>1129</v>
      </c>
      <c r="B9" s="165">
        <v>52.15427811838709</v>
      </c>
      <c r="C9" s="166">
        <v>0.17301038062283736</v>
      </c>
      <c r="D9" s="167">
        <v>4.0730000000000002E-2</v>
      </c>
      <c r="E9" s="176">
        <v>3.0980000000000001E-2</v>
      </c>
      <c r="F9" s="167">
        <v>3.6490000000000002E-2</v>
      </c>
      <c r="G9" s="176">
        <v>2.9659999999999999E-2</v>
      </c>
      <c r="H9" s="167">
        <v>6.4999999999999997E-3</v>
      </c>
      <c r="I9" s="176">
        <v>3.8000000000000002E-4</v>
      </c>
      <c r="J9" s="168">
        <v>0.9</v>
      </c>
      <c r="K9" s="168">
        <v>-248</v>
      </c>
      <c r="L9" s="168">
        <v>1045</v>
      </c>
      <c r="M9" s="168">
        <v>36</v>
      </c>
      <c r="N9" s="168">
        <v>29</v>
      </c>
      <c r="O9" s="168">
        <v>42</v>
      </c>
      <c r="P9" s="168">
        <v>2</v>
      </c>
      <c r="Q9" s="165">
        <f t="shared" si="0"/>
        <v>14.28571428571429</v>
      </c>
      <c r="R9" s="165">
        <f t="shared" si="1"/>
        <v>690.47619047619048</v>
      </c>
      <c r="S9" s="165">
        <v>42</v>
      </c>
      <c r="T9" s="168">
        <v>2</v>
      </c>
    </row>
    <row r="10" spans="1:24" s="16" customFormat="1" x14ac:dyDescent="0.25">
      <c r="A10" s="153" t="s">
        <v>1130</v>
      </c>
      <c r="B10" s="165">
        <v>105.17535422223305</v>
      </c>
      <c r="C10" s="166">
        <v>0.43103448275862072</v>
      </c>
      <c r="D10" s="167">
        <v>4.0250000000000001E-2</v>
      </c>
      <c r="E10" s="176">
        <v>1.7510000000000001E-2</v>
      </c>
      <c r="F10" s="167">
        <v>3.1699999999999999E-2</v>
      </c>
      <c r="G10" s="176">
        <v>1.4930000000000001E-2</v>
      </c>
      <c r="H10" s="167">
        <v>5.7099999999999998E-3</v>
      </c>
      <c r="I10" s="176">
        <v>2.3000000000000001E-4</v>
      </c>
      <c r="J10" s="168">
        <v>0.9</v>
      </c>
      <c r="K10" s="168">
        <v>-275</v>
      </c>
      <c r="L10" s="168">
        <v>654</v>
      </c>
      <c r="M10" s="168">
        <v>32</v>
      </c>
      <c r="N10" s="168">
        <v>15</v>
      </c>
      <c r="O10" s="168">
        <v>37</v>
      </c>
      <c r="P10" s="168">
        <v>1</v>
      </c>
      <c r="Q10" s="165">
        <f t="shared" si="0"/>
        <v>13.513513513513509</v>
      </c>
      <c r="R10" s="165">
        <f t="shared" si="1"/>
        <v>843.24324324324311</v>
      </c>
      <c r="S10" s="165">
        <v>37</v>
      </c>
      <c r="T10" s="168">
        <v>1</v>
      </c>
    </row>
    <row r="11" spans="1:24" s="16" customFormat="1" x14ac:dyDescent="0.25">
      <c r="A11" s="153" t="s">
        <v>1131</v>
      </c>
      <c r="B11" s="165">
        <v>279.58438566429442</v>
      </c>
      <c r="C11" s="166">
        <v>0.37878787878787878</v>
      </c>
      <c r="D11" s="167">
        <v>3.3939999999999998E-2</v>
      </c>
      <c r="E11" s="176">
        <v>8.4100000000000008E-3</v>
      </c>
      <c r="F11" s="167">
        <v>2.3470000000000001E-2</v>
      </c>
      <c r="G11" s="176">
        <v>6.4799999999999996E-3</v>
      </c>
      <c r="H11" s="167">
        <v>5.0099999999999997E-3</v>
      </c>
      <c r="I11" s="176">
        <v>1.6000000000000001E-4</v>
      </c>
      <c r="J11" s="168">
        <v>0.9</v>
      </c>
      <c r="K11" s="168">
        <v>-117</v>
      </c>
      <c r="L11" s="168">
        <v>328</v>
      </c>
      <c r="M11" s="168">
        <v>24</v>
      </c>
      <c r="N11" s="168">
        <v>6</v>
      </c>
      <c r="O11" s="168">
        <v>32</v>
      </c>
      <c r="P11" s="168">
        <v>1</v>
      </c>
      <c r="Q11" s="165">
        <f t="shared" si="0"/>
        <v>25</v>
      </c>
      <c r="R11" s="165">
        <f t="shared" si="1"/>
        <v>465.625</v>
      </c>
      <c r="S11" s="165">
        <v>32</v>
      </c>
      <c r="T11" s="168">
        <v>1</v>
      </c>
    </row>
    <row r="12" spans="1:24" s="16" customFormat="1" x14ac:dyDescent="0.25">
      <c r="A12" s="153" t="s">
        <v>1132</v>
      </c>
      <c r="B12" s="165">
        <v>357.80493162968281</v>
      </c>
      <c r="C12" s="166">
        <v>1.1627906976744187</v>
      </c>
      <c r="D12" s="167">
        <v>3.2870000000000003E-2</v>
      </c>
      <c r="E12" s="176">
        <v>1.021E-2</v>
      </c>
      <c r="F12" s="167">
        <v>1.294E-2</v>
      </c>
      <c r="G12" s="176">
        <v>4.3800000000000002E-3</v>
      </c>
      <c r="H12" s="167">
        <v>2.8600000000000001E-3</v>
      </c>
      <c r="I12" s="176">
        <v>9.0000000000000006E-5</v>
      </c>
      <c r="J12" s="168">
        <v>0.9</v>
      </c>
      <c r="K12" s="168">
        <v>-161</v>
      </c>
      <c r="L12" s="168">
        <v>410</v>
      </c>
      <c r="M12" s="168">
        <v>13</v>
      </c>
      <c r="N12" s="168">
        <v>4</v>
      </c>
      <c r="O12" s="168">
        <v>18.399999999999999</v>
      </c>
      <c r="P12" s="168">
        <v>0.6</v>
      </c>
      <c r="Q12" s="165">
        <f t="shared" si="0"/>
        <v>29.34782608695652</v>
      </c>
      <c r="R12" s="165">
        <f t="shared" si="1"/>
        <v>975</v>
      </c>
      <c r="S12" s="165">
        <v>18.399999999999999</v>
      </c>
      <c r="T12" s="168">
        <v>0.6</v>
      </c>
    </row>
    <row r="13" spans="1:24" s="16" customFormat="1" x14ac:dyDescent="0.25">
      <c r="A13" s="158" t="s">
        <v>1133</v>
      </c>
      <c r="B13" s="165">
        <v>574.37977142792874</v>
      </c>
      <c r="C13" s="166">
        <v>1.0101010101010102</v>
      </c>
      <c r="D13" s="167">
        <v>3.04E-2</v>
      </c>
      <c r="E13" s="176">
        <v>6.3299999999999997E-3</v>
      </c>
      <c r="F13" s="167">
        <v>1.183E-2</v>
      </c>
      <c r="G13" s="176">
        <v>2.7599999999999999E-3</v>
      </c>
      <c r="H13" s="167">
        <v>2.82E-3</v>
      </c>
      <c r="I13" s="176">
        <v>8.0000000000000007E-5</v>
      </c>
      <c r="J13" s="168">
        <v>0.9</v>
      </c>
      <c r="K13" s="168">
        <v>-266</v>
      </c>
      <c r="L13" s="168">
        <v>248</v>
      </c>
      <c r="M13" s="168">
        <v>12</v>
      </c>
      <c r="N13" s="168">
        <v>3</v>
      </c>
      <c r="O13" s="168">
        <v>18.2</v>
      </c>
      <c r="P13" s="168">
        <v>0.5</v>
      </c>
      <c r="Q13" s="165">
        <f t="shared" si="0"/>
        <v>34.065934065934066</v>
      </c>
      <c r="R13" s="165">
        <f t="shared" si="1"/>
        <v>1561.5384615384617</v>
      </c>
      <c r="S13" s="165">
        <v>18.2</v>
      </c>
      <c r="T13" s="168">
        <v>0.5</v>
      </c>
    </row>
    <row r="14" spans="1:24" s="16" customFormat="1" x14ac:dyDescent="0.25">
      <c r="A14" s="153" t="s">
        <v>1134</v>
      </c>
      <c r="B14" s="165">
        <v>49.245141735751737</v>
      </c>
      <c r="C14" s="166">
        <v>0.51020408163265307</v>
      </c>
      <c r="D14" s="167">
        <v>4.4990000000000002E-2</v>
      </c>
      <c r="E14" s="176">
        <v>3.0530000000000002E-2</v>
      </c>
      <c r="F14" s="167">
        <v>5.5640000000000002E-2</v>
      </c>
      <c r="G14" s="176">
        <v>4.0910000000000002E-2</v>
      </c>
      <c r="H14" s="167">
        <v>8.9700000000000005E-3</v>
      </c>
      <c r="I14" s="176">
        <v>5.6999999999999998E-4</v>
      </c>
      <c r="J14" s="168">
        <v>0.9</v>
      </c>
      <c r="K14" s="168">
        <v>-20</v>
      </c>
      <c r="L14" s="168">
        <v>1024</v>
      </c>
      <c r="M14" s="168">
        <v>55</v>
      </c>
      <c r="N14" s="168">
        <v>39</v>
      </c>
      <c r="O14" s="168">
        <v>58</v>
      </c>
      <c r="P14" s="168">
        <v>4</v>
      </c>
      <c r="Q14" s="165">
        <f t="shared" si="0"/>
        <v>5.1724137931034475</v>
      </c>
      <c r="R14" s="165">
        <f t="shared" si="1"/>
        <v>134.48275862068965</v>
      </c>
      <c r="S14" s="165">
        <v>58</v>
      </c>
      <c r="T14" s="168">
        <v>4</v>
      </c>
    </row>
    <row r="15" spans="1:24" s="16" customFormat="1" x14ac:dyDescent="0.25">
      <c r="A15" s="158" t="s">
        <v>1135</v>
      </c>
      <c r="B15" s="165">
        <v>199.70271847593628</v>
      </c>
      <c r="C15" s="166">
        <v>0.68493150684931503</v>
      </c>
      <c r="D15" s="167">
        <v>2.6179999999999998E-2</v>
      </c>
      <c r="E15" s="176">
        <v>2.086E-2</v>
      </c>
      <c r="F15" s="167">
        <v>9.7300000000000008E-3</v>
      </c>
      <c r="G15" s="176">
        <v>8.1399999999999997E-3</v>
      </c>
      <c r="H15" s="167">
        <v>2.6900000000000001E-3</v>
      </c>
      <c r="I15" s="176">
        <v>1.2E-4</v>
      </c>
      <c r="J15" s="168">
        <v>0.9</v>
      </c>
      <c r="K15" s="168">
        <v>-457</v>
      </c>
      <c r="L15" s="168">
        <v>889</v>
      </c>
      <c r="M15" s="168">
        <v>10</v>
      </c>
      <c r="N15" s="168">
        <v>8</v>
      </c>
      <c r="O15" s="168">
        <v>17.3</v>
      </c>
      <c r="P15" s="168">
        <v>0.8</v>
      </c>
      <c r="Q15" s="165">
        <f t="shared" si="0"/>
        <v>42.196531791907518</v>
      </c>
      <c r="R15" s="165">
        <f t="shared" si="1"/>
        <v>2741.6184971098264</v>
      </c>
      <c r="S15" s="165">
        <v>17.3</v>
      </c>
      <c r="T15" s="168">
        <v>0.8</v>
      </c>
    </row>
    <row r="16" spans="1:24" s="16" customFormat="1" x14ac:dyDescent="0.25">
      <c r="A16" s="158" t="s">
        <v>1136</v>
      </c>
      <c r="B16" s="165">
        <v>771.82127776788548</v>
      </c>
      <c r="C16" s="166">
        <v>1.3333333333333333</v>
      </c>
      <c r="D16" s="167">
        <v>4.3189999999999999E-2</v>
      </c>
      <c r="E16" s="176">
        <v>4.5399999999999998E-3</v>
      </c>
      <c r="F16" s="167">
        <v>1.6580000000000001E-2</v>
      </c>
      <c r="G16" s="176">
        <v>2.1099999999999999E-3</v>
      </c>
      <c r="H16" s="167">
        <v>2.7799999999999999E-3</v>
      </c>
      <c r="I16" s="176">
        <v>6.9999999999999994E-5</v>
      </c>
      <c r="J16" s="168">
        <v>0.9</v>
      </c>
      <c r="K16" s="168">
        <v>-113</v>
      </c>
      <c r="L16" s="168">
        <v>194</v>
      </c>
      <c r="M16" s="168">
        <v>17</v>
      </c>
      <c r="N16" s="168">
        <v>2</v>
      </c>
      <c r="O16" s="168">
        <v>17.899999999999999</v>
      </c>
      <c r="P16" s="168">
        <v>0.4</v>
      </c>
      <c r="Q16" s="165">
        <f t="shared" si="0"/>
        <v>5.0279329608938443</v>
      </c>
      <c r="R16" s="165">
        <f t="shared" si="1"/>
        <v>731.28491620111731</v>
      </c>
      <c r="S16" s="165">
        <v>17.899999999999999</v>
      </c>
      <c r="T16" s="168">
        <v>0.4</v>
      </c>
    </row>
    <row r="17" spans="1:20" s="16" customFormat="1" x14ac:dyDescent="0.25">
      <c r="A17" s="153" t="s">
        <v>1137</v>
      </c>
      <c r="B17" s="165">
        <v>52.704481668772459</v>
      </c>
      <c r="C17" s="166">
        <v>0.27624309392265195</v>
      </c>
      <c r="D17" s="167">
        <v>9.9489999999999995E-2</v>
      </c>
      <c r="E17" s="176">
        <v>3.984E-2</v>
      </c>
      <c r="F17" s="167">
        <v>7.2950000000000001E-2</v>
      </c>
      <c r="G17" s="176">
        <v>3.4079999999999999E-2</v>
      </c>
      <c r="H17" s="167">
        <v>5.3200000000000001E-3</v>
      </c>
      <c r="I17" s="176">
        <v>4.2000000000000002E-4</v>
      </c>
      <c r="J17" s="168">
        <v>0.87</v>
      </c>
      <c r="K17" s="168">
        <v>1615</v>
      </c>
      <c r="L17" s="168">
        <v>960</v>
      </c>
      <c r="M17" s="168">
        <v>71</v>
      </c>
      <c r="N17" s="168">
        <v>32</v>
      </c>
      <c r="O17" s="168">
        <v>34</v>
      </c>
      <c r="P17" s="168">
        <v>3</v>
      </c>
      <c r="Q17" s="165">
        <f t="shared" si="0"/>
        <v>-108.82352941176472</v>
      </c>
      <c r="R17" s="165">
        <f t="shared" si="1"/>
        <v>-4650</v>
      </c>
      <c r="S17" s="165">
        <v>34</v>
      </c>
      <c r="T17" s="168">
        <v>3</v>
      </c>
    </row>
    <row r="18" spans="1:20" s="16" customFormat="1" x14ac:dyDescent="0.25">
      <c r="A18" s="153" t="s">
        <v>1138</v>
      </c>
      <c r="B18" s="165">
        <v>46.776051299888515</v>
      </c>
      <c r="C18" s="166">
        <v>0.24038461538461536</v>
      </c>
      <c r="D18" s="167">
        <v>0.12335</v>
      </c>
      <c r="E18" s="176">
        <v>3.3239999999999999E-2</v>
      </c>
      <c r="F18" s="167">
        <v>0.11305999999999999</v>
      </c>
      <c r="G18" s="176">
        <v>3.6940000000000001E-2</v>
      </c>
      <c r="H18" s="167">
        <v>6.6499999999999997E-3</v>
      </c>
      <c r="I18" s="176">
        <v>4.4000000000000002E-4</v>
      </c>
      <c r="J18" s="168">
        <v>0.89</v>
      </c>
      <c r="K18" s="168">
        <v>2005</v>
      </c>
      <c r="L18" s="168">
        <v>582</v>
      </c>
      <c r="M18" s="168">
        <v>109</v>
      </c>
      <c r="N18" s="168">
        <v>34</v>
      </c>
      <c r="O18" s="168">
        <v>43</v>
      </c>
      <c r="P18" s="168">
        <v>3</v>
      </c>
      <c r="Q18" s="165">
        <f t="shared" si="0"/>
        <v>-153.48837209302326</v>
      </c>
      <c r="R18" s="165">
        <f t="shared" si="1"/>
        <v>-4562.7906976744189</v>
      </c>
      <c r="S18" s="165">
        <v>43</v>
      </c>
      <c r="T18" s="168">
        <v>3</v>
      </c>
    </row>
    <row r="19" spans="1:20" s="16" customFormat="1" x14ac:dyDescent="0.25">
      <c r="A19" s="153" t="s">
        <v>1139</v>
      </c>
      <c r="B19" s="165">
        <v>55.696285205499819</v>
      </c>
      <c r="C19" s="166">
        <v>0.15600624024960999</v>
      </c>
      <c r="D19" s="167">
        <v>5.7320000000000003E-2</v>
      </c>
      <c r="E19" s="176">
        <v>3.3849999999999998E-2</v>
      </c>
      <c r="F19" s="167">
        <v>4.6620000000000002E-2</v>
      </c>
      <c r="G19" s="176">
        <v>3.0200000000000001E-2</v>
      </c>
      <c r="H19" s="167">
        <v>5.8999999999999999E-3</v>
      </c>
      <c r="I19" s="176">
        <v>3.8000000000000002E-4</v>
      </c>
      <c r="J19" s="168">
        <v>0.9</v>
      </c>
      <c r="K19" s="168">
        <v>504</v>
      </c>
      <c r="L19" s="168">
        <v>1007</v>
      </c>
      <c r="M19" s="168">
        <v>46</v>
      </c>
      <c r="N19" s="168">
        <v>29</v>
      </c>
      <c r="O19" s="168">
        <v>38</v>
      </c>
      <c r="P19" s="168">
        <v>2</v>
      </c>
      <c r="Q19" s="165">
        <f t="shared" si="0"/>
        <v>-21.052631578947366</v>
      </c>
      <c r="R19" s="165">
        <f t="shared" si="1"/>
        <v>-1226.3157894736842</v>
      </c>
      <c r="S19" s="165">
        <v>38</v>
      </c>
      <c r="T19" s="168">
        <v>2</v>
      </c>
    </row>
    <row r="20" spans="1:20" x14ac:dyDescent="0.25">
      <c r="A20" s="153" t="s">
        <v>1140</v>
      </c>
      <c r="B20" s="165">
        <v>260.56125853189644</v>
      </c>
      <c r="C20" s="166">
        <v>0.6211180124223602</v>
      </c>
      <c r="D20" s="167">
        <v>2.5430000000000001E-2</v>
      </c>
      <c r="E20" s="176">
        <v>1.566E-2</v>
      </c>
      <c r="F20" s="167">
        <v>1.008E-2</v>
      </c>
      <c r="G20" s="176">
        <v>6.5500000000000003E-3</v>
      </c>
      <c r="H20" s="167">
        <v>2.8800000000000002E-3</v>
      </c>
      <c r="I20" s="176">
        <v>1.1E-4</v>
      </c>
      <c r="J20" s="168">
        <v>0.9</v>
      </c>
      <c r="K20" s="168">
        <v>-492</v>
      </c>
      <c r="L20" s="168">
        <v>720</v>
      </c>
      <c r="M20" s="168">
        <v>10</v>
      </c>
      <c r="N20" s="168">
        <v>7</v>
      </c>
      <c r="O20" s="168">
        <v>18.5</v>
      </c>
      <c r="P20" s="168">
        <v>0.7</v>
      </c>
      <c r="Q20" s="165">
        <f t="shared" si="0"/>
        <v>45.945945945945944</v>
      </c>
      <c r="R20" s="165">
        <f t="shared" si="1"/>
        <v>2759.4594594594591</v>
      </c>
      <c r="S20" s="165">
        <v>18.5</v>
      </c>
      <c r="T20" s="168">
        <v>0.7</v>
      </c>
    </row>
    <row r="21" spans="1:20" s="16" customFormat="1" x14ac:dyDescent="0.25">
      <c r="A21" s="153" t="s">
        <v>1141</v>
      </c>
      <c r="B21" s="165">
        <v>307.96417850315868</v>
      </c>
      <c r="C21" s="166">
        <v>0.67114093959731547</v>
      </c>
      <c r="D21" s="167">
        <v>1.3679999999999999E-2</v>
      </c>
      <c r="E21" s="176">
        <v>1.468E-2</v>
      </c>
      <c r="F21" s="167">
        <v>5.1799999999999997E-3</v>
      </c>
      <c r="G21" s="176">
        <v>5.7299999999999999E-3</v>
      </c>
      <c r="H21" s="167">
        <v>2.7399999999999998E-3</v>
      </c>
      <c r="I21" s="176">
        <v>1E-4</v>
      </c>
      <c r="J21" s="168">
        <v>0.9</v>
      </c>
      <c r="K21" s="168">
        <v>-1108</v>
      </c>
      <c r="L21" s="168">
        <v>785</v>
      </c>
      <c r="M21" s="168">
        <v>5</v>
      </c>
      <c r="N21" s="168">
        <v>6</v>
      </c>
      <c r="O21" s="168">
        <v>17.600000000000001</v>
      </c>
      <c r="P21" s="168">
        <v>0.6</v>
      </c>
      <c r="Q21" s="165">
        <f t="shared" si="0"/>
        <v>71.590909090909093</v>
      </c>
      <c r="R21" s="165">
        <f t="shared" si="1"/>
        <v>6395.454545454545</v>
      </c>
      <c r="S21" s="165">
        <v>17.600000000000001</v>
      </c>
      <c r="T21" s="168">
        <v>0.6</v>
      </c>
    </row>
    <row r="22" spans="1:20" s="16" customFormat="1" x14ac:dyDescent="0.25">
      <c r="A22" s="153" t="s">
        <v>1142</v>
      </c>
      <c r="B22" s="165">
        <v>144.66565595342499</v>
      </c>
      <c r="C22" s="166">
        <v>0.24096385542168672</v>
      </c>
      <c r="D22" s="167">
        <v>5.6489999999999999E-2</v>
      </c>
      <c r="E22" s="176">
        <v>1.1560000000000001E-2</v>
      </c>
      <c r="F22" s="167">
        <v>5.0959999999999998E-2</v>
      </c>
      <c r="G22" s="176">
        <v>1.1939999999999999E-2</v>
      </c>
      <c r="H22" s="167">
        <v>6.5399999999999998E-3</v>
      </c>
      <c r="I22" s="176">
        <v>2.2000000000000001E-4</v>
      </c>
      <c r="J22" s="168">
        <v>0.9</v>
      </c>
      <c r="K22" s="168">
        <v>472</v>
      </c>
      <c r="L22" s="168">
        <v>430</v>
      </c>
      <c r="M22" s="168">
        <v>50</v>
      </c>
      <c r="N22" s="168">
        <v>12</v>
      </c>
      <c r="O22" s="168">
        <v>42</v>
      </c>
      <c r="P22" s="168">
        <v>1</v>
      </c>
      <c r="Q22" s="165">
        <f t="shared" si="0"/>
        <v>-19.047619047619047</v>
      </c>
      <c r="R22" s="165">
        <f t="shared" si="1"/>
        <v>-1023.8095238095237</v>
      </c>
      <c r="S22" s="165">
        <v>42</v>
      </c>
      <c r="T22" s="168">
        <v>1</v>
      </c>
    </row>
    <row r="23" spans="1:20" x14ac:dyDescent="0.25">
      <c r="A23" s="153" t="s">
        <v>1143</v>
      </c>
      <c r="B23" s="165">
        <v>458.22107385309056</v>
      </c>
      <c r="C23" s="166">
        <v>0.82644628099173556</v>
      </c>
      <c r="D23" s="167">
        <v>4.4839999999999998E-2</v>
      </c>
      <c r="E23" s="176">
        <v>8.0499999999999999E-3</v>
      </c>
      <c r="F23" s="167">
        <v>1.7579999999999998E-2</v>
      </c>
      <c r="G23" s="176">
        <v>3.65E-3</v>
      </c>
      <c r="H23" s="167">
        <v>2.8400000000000001E-3</v>
      </c>
      <c r="I23" s="176">
        <v>9.0000000000000006E-5</v>
      </c>
      <c r="J23" s="168">
        <v>0.9</v>
      </c>
      <c r="K23" s="168">
        <v>-28</v>
      </c>
      <c r="L23" s="168">
        <v>286</v>
      </c>
      <c r="M23" s="168">
        <v>18</v>
      </c>
      <c r="N23" s="168">
        <v>4</v>
      </c>
      <c r="O23" s="168">
        <v>18.3</v>
      </c>
      <c r="P23" s="168">
        <v>0.6</v>
      </c>
      <c r="Q23" s="165">
        <f t="shared" si="0"/>
        <v>1.6393442622950838</v>
      </c>
      <c r="R23" s="165">
        <f t="shared" si="1"/>
        <v>253.00546448087431</v>
      </c>
      <c r="S23" s="165">
        <v>18.3</v>
      </c>
      <c r="T23" s="168">
        <v>0.6</v>
      </c>
    </row>
    <row r="24" spans="1:20" s="16" customFormat="1" x14ac:dyDescent="0.25">
      <c r="A24" s="158" t="s">
        <v>1144</v>
      </c>
      <c r="B24" s="165">
        <v>46.244209175275607</v>
      </c>
      <c r="C24" s="166">
        <v>0.49504950495049505</v>
      </c>
      <c r="D24" s="167">
        <v>0.11599</v>
      </c>
      <c r="E24" s="176">
        <v>4.8759999999999998E-2</v>
      </c>
      <c r="F24" s="167">
        <v>0.11323</v>
      </c>
      <c r="G24" s="176">
        <v>5.7700000000000001E-2</v>
      </c>
      <c r="H24" s="167">
        <v>7.0800000000000004E-3</v>
      </c>
      <c r="I24" s="176">
        <v>7.2000000000000005E-4</v>
      </c>
      <c r="J24" s="168">
        <v>0.9</v>
      </c>
      <c r="K24" s="168">
        <v>1895</v>
      </c>
      <c r="L24" s="168">
        <v>975</v>
      </c>
      <c r="M24" s="168">
        <v>109</v>
      </c>
      <c r="N24" s="168">
        <v>53</v>
      </c>
      <c r="O24" s="168">
        <v>45</v>
      </c>
      <c r="P24" s="168">
        <v>5</v>
      </c>
      <c r="Q24" s="165">
        <f t="shared" si="0"/>
        <v>-142.2222222222222</v>
      </c>
      <c r="R24" s="165">
        <f t="shared" si="1"/>
        <v>-4111.1111111111113</v>
      </c>
      <c r="S24" s="165">
        <v>45</v>
      </c>
      <c r="T24" s="168">
        <v>5</v>
      </c>
    </row>
    <row r="25" spans="1:20" s="16" customFormat="1" x14ac:dyDescent="0.25">
      <c r="A25" s="158" t="s">
        <v>1145</v>
      </c>
      <c r="B25" s="165">
        <v>36.585220502910936</v>
      </c>
      <c r="C25" s="166">
        <v>0.25575447570332482</v>
      </c>
      <c r="D25" s="167">
        <v>5.9319999999999998E-2</v>
      </c>
      <c r="E25" s="176">
        <v>5.4339999999999999E-2</v>
      </c>
      <c r="F25" s="167">
        <v>4.607E-2</v>
      </c>
      <c r="G25" s="176">
        <v>4.6059999999999997E-2</v>
      </c>
      <c r="H25" s="167">
        <v>5.6299999999999996E-3</v>
      </c>
      <c r="I25" s="176">
        <v>5.2999999999999998E-4</v>
      </c>
      <c r="J25" s="168">
        <v>0.9</v>
      </c>
      <c r="K25" s="168">
        <v>579</v>
      </c>
      <c r="L25" s="168">
        <v>1294</v>
      </c>
      <c r="M25" s="168">
        <v>46</v>
      </c>
      <c r="N25" s="168">
        <v>45</v>
      </c>
      <c r="O25" s="168">
        <v>36</v>
      </c>
      <c r="P25" s="168">
        <v>3</v>
      </c>
      <c r="Q25" s="165">
        <f t="shared" si="0"/>
        <v>-27.777777777777768</v>
      </c>
      <c r="R25" s="165">
        <f t="shared" si="1"/>
        <v>-1508.3333333333333</v>
      </c>
      <c r="S25" s="165">
        <v>36</v>
      </c>
      <c r="T25" s="168">
        <v>3</v>
      </c>
    </row>
    <row r="26" spans="1:20" s="16" customFormat="1" x14ac:dyDescent="0.25">
      <c r="A26" s="153" t="s">
        <v>1146</v>
      </c>
      <c r="B26" s="165">
        <v>197.84067229728726</v>
      </c>
      <c r="C26" s="166">
        <v>0.65359477124183007</v>
      </c>
      <c r="D26" s="167">
        <v>4.3159999999999997E-2</v>
      </c>
      <c r="E26" s="176">
        <v>2.0660000000000001E-2</v>
      </c>
      <c r="F26" s="167">
        <v>1.678E-2</v>
      </c>
      <c r="G26" s="176">
        <v>8.7200000000000003E-3</v>
      </c>
      <c r="H26" s="167">
        <v>2.82E-3</v>
      </c>
      <c r="I26" s="176">
        <v>1.2999999999999999E-4</v>
      </c>
      <c r="J26" s="168">
        <v>0.9</v>
      </c>
      <c r="K26" s="168">
        <v>-115</v>
      </c>
      <c r="L26" s="168">
        <v>741</v>
      </c>
      <c r="M26" s="168">
        <v>17</v>
      </c>
      <c r="N26" s="168">
        <v>9</v>
      </c>
      <c r="O26" s="168">
        <v>18.2</v>
      </c>
      <c r="P26" s="168">
        <v>0.8</v>
      </c>
      <c r="Q26" s="165">
        <f t="shared" si="0"/>
        <v>6.5934065934065922</v>
      </c>
      <c r="R26" s="165">
        <f t="shared" si="1"/>
        <v>731.86813186813197</v>
      </c>
      <c r="S26" s="165">
        <v>18.2</v>
      </c>
      <c r="T26" s="168">
        <v>0.8</v>
      </c>
    </row>
    <row r="27" spans="1:20" s="16" customFormat="1" x14ac:dyDescent="0.25">
      <c r="A27" s="180" t="s">
        <v>1147</v>
      </c>
      <c r="B27" s="181">
        <v>90.443814908955787</v>
      </c>
      <c r="C27" s="182">
        <v>0.51546391752577325</v>
      </c>
      <c r="D27" s="183">
        <v>4.6309999999999997E-2</v>
      </c>
      <c r="E27" s="184">
        <v>5.6100000000000004E-3</v>
      </c>
      <c r="F27" s="183">
        <v>0.13547000000000001</v>
      </c>
      <c r="G27" s="184">
        <v>1.9650000000000001E-2</v>
      </c>
      <c r="H27" s="183">
        <v>2.1219999999999999E-2</v>
      </c>
      <c r="I27" s="184">
        <v>5.8E-4</v>
      </c>
      <c r="J27" s="180">
        <v>0.9</v>
      </c>
      <c r="K27" s="180">
        <v>14</v>
      </c>
      <c r="L27" s="180">
        <v>241</v>
      </c>
      <c r="M27" s="180">
        <v>129</v>
      </c>
      <c r="N27" s="180">
        <v>18</v>
      </c>
      <c r="O27" s="180">
        <v>135</v>
      </c>
      <c r="P27" s="180">
        <v>4</v>
      </c>
      <c r="Q27" s="181">
        <f t="shared" si="0"/>
        <v>4.4444444444444393</v>
      </c>
      <c r="R27" s="181">
        <f t="shared" si="1"/>
        <v>89.629629629629619</v>
      </c>
      <c r="S27" s="181">
        <v>135</v>
      </c>
      <c r="T27" s="180">
        <v>4</v>
      </c>
    </row>
    <row r="28" spans="1:20" x14ac:dyDescent="0.25">
      <c r="A28" s="158" t="s">
        <v>1148</v>
      </c>
      <c r="B28" s="165">
        <v>210.66159267880587</v>
      </c>
      <c r="C28" s="166">
        <v>0.37878787878787878</v>
      </c>
      <c r="D28" s="167">
        <v>3.671E-2</v>
      </c>
      <c r="E28" s="176">
        <v>1.0630000000000001E-2</v>
      </c>
      <c r="F28" s="167">
        <v>2.5409999999999999E-2</v>
      </c>
      <c r="G28" s="176">
        <v>8.0800000000000004E-3</v>
      </c>
      <c r="H28" s="167">
        <v>5.0200000000000002E-3</v>
      </c>
      <c r="I28" s="176">
        <v>1.6000000000000001E-4</v>
      </c>
      <c r="J28" s="168">
        <v>0.9</v>
      </c>
      <c r="K28" s="168">
        <v>-5</v>
      </c>
      <c r="L28" s="168">
        <v>426</v>
      </c>
      <c r="M28" s="168">
        <v>25</v>
      </c>
      <c r="N28" s="168">
        <v>8</v>
      </c>
      <c r="O28" s="168">
        <v>32</v>
      </c>
      <c r="P28" s="168">
        <v>1</v>
      </c>
      <c r="Q28" s="165">
        <f t="shared" si="0"/>
        <v>21.875</v>
      </c>
      <c r="R28" s="165">
        <f t="shared" si="1"/>
        <v>115.625</v>
      </c>
      <c r="S28" s="165">
        <v>32</v>
      </c>
      <c r="T28" s="168">
        <v>1</v>
      </c>
    </row>
    <row r="29" spans="1:20" s="16" customFormat="1" x14ac:dyDescent="0.25">
      <c r="A29" s="158" t="s">
        <v>1149</v>
      </c>
      <c r="B29" s="165">
        <v>35.691510571880848</v>
      </c>
      <c r="C29" s="166">
        <v>0.14450867052023122</v>
      </c>
      <c r="D29" s="167">
        <v>8.788E-2</v>
      </c>
      <c r="E29" s="176">
        <v>5.8689999999999999E-2</v>
      </c>
      <c r="F29" s="167">
        <v>9.0440000000000006E-2</v>
      </c>
      <c r="G29" s="176">
        <v>6.9400000000000003E-2</v>
      </c>
      <c r="H29" s="167">
        <v>7.4599999999999996E-3</v>
      </c>
      <c r="I29" s="176">
        <v>8.4000000000000003E-4</v>
      </c>
      <c r="J29" s="168">
        <v>0.9</v>
      </c>
      <c r="K29" s="168">
        <v>1380</v>
      </c>
      <c r="L29" s="168">
        <v>1412</v>
      </c>
      <c r="M29" s="168">
        <v>88</v>
      </c>
      <c r="N29" s="168">
        <v>65</v>
      </c>
      <c r="O29" s="168">
        <v>48</v>
      </c>
      <c r="P29" s="168">
        <v>5</v>
      </c>
      <c r="Q29" s="165">
        <f t="shared" si="0"/>
        <v>-83.333333333333329</v>
      </c>
      <c r="R29" s="165">
        <f t="shared" si="1"/>
        <v>-2775</v>
      </c>
      <c r="S29" s="165">
        <v>48</v>
      </c>
      <c r="T29" s="168">
        <v>5</v>
      </c>
    </row>
    <row r="30" spans="1:20" x14ac:dyDescent="0.25">
      <c r="A30" s="153" t="s">
        <v>1150</v>
      </c>
      <c r="B30" s="165">
        <v>155.12736002145004</v>
      </c>
      <c r="C30" s="166">
        <v>0.46082949308755761</v>
      </c>
      <c r="D30" s="167">
        <v>4.8590000000000001E-2</v>
      </c>
      <c r="E30" s="176">
        <v>3.8100000000000002E-2</v>
      </c>
      <c r="F30" s="167">
        <v>1.8540000000000001E-2</v>
      </c>
      <c r="G30" s="176">
        <v>1.585E-2</v>
      </c>
      <c r="H30" s="167">
        <v>2.7699999999999999E-3</v>
      </c>
      <c r="I30" s="176">
        <v>2.2000000000000001E-4</v>
      </c>
      <c r="J30" s="168">
        <v>0.9</v>
      </c>
      <c r="K30" s="168">
        <v>128</v>
      </c>
      <c r="L30" s="168">
        <v>1187</v>
      </c>
      <c r="M30" s="168">
        <v>19</v>
      </c>
      <c r="N30" s="168">
        <v>16</v>
      </c>
      <c r="O30" s="168">
        <v>18</v>
      </c>
      <c r="P30" s="168">
        <v>1</v>
      </c>
      <c r="Q30" s="165">
        <f t="shared" si="0"/>
        <v>-5.555555555555558</v>
      </c>
      <c r="R30" s="165">
        <f t="shared" si="1"/>
        <v>-611.11111111111109</v>
      </c>
      <c r="S30" s="165">
        <v>18</v>
      </c>
      <c r="T30" s="168">
        <v>1</v>
      </c>
    </row>
    <row r="31" spans="1:20" x14ac:dyDescent="0.25">
      <c r="A31" s="153" t="s">
        <v>1151</v>
      </c>
      <c r="B31" s="165">
        <v>202.49911959533665</v>
      </c>
      <c r="C31" s="166">
        <v>0.76335877862595414</v>
      </c>
      <c r="D31" s="167">
        <v>4.8980000000000003E-2</v>
      </c>
      <c r="E31" s="176">
        <v>7.7799999999999996E-3</v>
      </c>
      <c r="F31" s="167">
        <v>4.9020000000000001E-2</v>
      </c>
      <c r="G31" s="176">
        <v>9.0399999999999994E-3</v>
      </c>
      <c r="H31" s="167">
        <v>7.26E-3</v>
      </c>
      <c r="I31" s="176">
        <v>2.1000000000000001E-4</v>
      </c>
      <c r="J31" s="168">
        <v>0.9</v>
      </c>
      <c r="K31" s="168">
        <v>147</v>
      </c>
      <c r="L31" s="168">
        <v>316</v>
      </c>
      <c r="M31" s="168">
        <v>49</v>
      </c>
      <c r="N31" s="168">
        <v>9</v>
      </c>
      <c r="O31" s="168">
        <v>47</v>
      </c>
      <c r="P31" s="168">
        <v>1</v>
      </c>
      <c r="Q31" s="165">
        <f t="shared" si="0"/>
        <v>-4.2553191489361764</v>
      </c>
      <c r="R31" s="165">
        <f t="shared" si="1"/>
        <v>-212.7659574468085</v>
      </c>
      <c r="S31" s="165">
        <v>47</v>
      </c>
      <c r="T31" s="168">
        <v>1</v>
      </c>
    </row>
    <row r="32" spans="1:20" x14ac:dyDescent="0.25">
      <c r="A32" s="153" t="s">
        <v>1152</v>
      </c>
      <c r="B32" s="165">
        <v>210.15037652045234</v>
      </c>
      <c r="C32" s="166">
        <v>0.54644808743169393</v>
      </c>
      <c r="D32" s="167">
        <v>4.0669999999999998E-2</v>
      </c>
      <c r="E32" s="176">
        <v>1.9640000000000001E-2</v>
      </c>
      <c r="F32" s="167">
        <v>1.617E-2</v>
      </c>
      <c r="G32" s="176">
        <v>8.4100000000000008E-3</v>
      </c>
      <c r="H32" s="167">
        <v>2.8800000000000002E-3</v>
      </c>
      <c r="I32" s="176">
        <v>1.2E-4</v>
      </c>
      <c r="J32" s="168">
        <v>0.9</v>
      </c>
      <c r="K32" s="168">
        <v>-251</v>
      </c>
      <c r="L32" s="168">
        <v>720</v>
      </c>
      <c r="M32" s="168">
        <v>16</v>
      </c>
      <c r="N32" s="168">
        <v>8</v>
      </c>
      <c r="O32" s="168">
        <v>18.5</v>
      </c>
      <c r="P32" s="168">
        <v>0.8</v>
      </c>
      <c r="Q32" s="165">
        <f t="shared" si="0"/>
        <v>13.513513513513509</v>
      </c>
      <c r="R32" s="165">
        <f t="shared" si="1"/>
        <v>1456.7567567567569</v>
      </c>
      <c r="S32" s="165">
        <v>18.5</v>
      </c>
      <c r="T32" s="168">
        <v>0.8</v>
      </c>
    </row>
    <row r="33" spans="1:20" s="16" customFormat="1" x14ac:dyDescent="0.25">
      <c r="A33" s="153" t="s">
        <v>1153</v>
      </c>
      <c r="B33" s="165">
        <v>40.68069791016763</v>
      </c>
      <c r="C33" s="166">
        <v>0.5988023952095809</v>
      </c>
      <c r="D33" s="167">
        <v>0.11643000000000001</v>
      </c>
      <c r="E33" s="176">
        <v>4.3529999999999999E-2</v>
      </c>
      <c r="F33" s="167">
        <v>0.12479</v>
      </c>
      <c r="G33" s="176">
        <v>5.6239999999999998E-2</v>
      </c>
      <c r="H33" s="167">
        <v>7.77E-3</v>
      </c>
      <c r="I33" s="176">
        <v>6.8000000000000005E-4</v>
      </c>
      <c r="J33" s="168">
        <v>0.9</v>
      </c>
      <c r="K33" s="168">
        <v>1902</v>
      </c>
      <c r="L33" s="168">
        <v>901</v>
      </c>
      <c r="M33" s="168">
        <v>119</v>
      </c>
      <c r="N33" s="168">
        <v>51</v>
      </c>
      <c r="O33" s="168">
        <v>50</v>
      </c>
      <c r="P33" s="168">
        <v>4</v>
      </c>
      <c r="Q33" s="165">
        <f t="shared" si="0"/>
        <v>-138</v>
      </c>
      <c r="R33" s="165">
        <f t="shared" si="1"/>
        <v>-3704</v>
      </c>
      <c r="S33" s="165">
        <v>50</v>
      </c>
      <c r="T33" s="168">
        <v>4</v>
      </c>
    </row>
    <row r="34" spans="1:20" x14ac:dyDescent="0.25">
      <c r="A34" s="158" t="s">
        <v>1154</v>
      </c>
      <c r="B34" s="165">
        <v>580.25141949169586</v>
      </c>
      <c r="C34" s="166">
        <v>1.0101010101010102</v>
      </c>
      <c r="D34" s="167">
        <v>2.298E-2</v>
      </c>
      <c r="E34" s="176">
        <v>7.8399999999999997E-3</v>
      </c>
      <c r="F34" s="167">
        <v>8.6300000000000005E-3</v>
      </c>
      <c r="G34" s="176">
        <v>3.1700000000000001E-3</v>
      </c>
      <c r="H34" s="167">
        <v>2.7200000000000002E-3</v>
      </c>
      <c r="I34" s="176">
        <v>8.0000000000000007E-5</v>
      </c>
      <c r="J34" s="168">
        <v>0.9</v>
      </c>
      <c r="K34" s="168">
        <v>-610</v>
      </c>
      <c r="L34" s="168">
        <v>372</v>
      </c>
      <c r="M34" s="168">
        <v>9</v>
      </c>
      <c r="N34" s="168">
        <v>3</v>
      </c>
      <c r="O34" s="168">
        <v>17.5</v>
      </c>
      <c r="P34" s="168">
        <v>0.5</v>
      </c>
      <c r="Q34" s="165">
        <f t="shared" si="0"/>
        <v>48.571428571428577</v>
      </c>
      <c r="R34" s="165">
        <f t="shared" si="1"/>
        <v>3585.7142857142853</v>
      </c>
      <c r="S34" s="165">
        <v>17.5</v>
      </c>
      <c r="T34" s="168">
        <v>0.5</v>
      </c>
    </row>
    <row r="35" spans="1:20" x14ac:dyDescent="0.25">
      <c r="A35" s="158" t="s">
        <v>1155</v>
      </c>
      <c r="B35" s="165">
        <v>66.577259810558985</v>
      </c>
      <c r="C35" s="166">
        <v>0.35087719298245612</v>
      </c>
      <c r="D35" s="167">
        <v>3.9780000000000003E-2</v>
      </c>
      <c r="E35" s="176">
        <v>3.2300000000000002E-2</v>
      </c>
      <c r="F35" s="167">
        <v>3.2169999999999997E-2</v>
      </c>
      <c r="G35" s="176">
        <v>2.7830000000000001E-2</v>
      </c>
      <c r="H35" s="167">
        <v>5.8700000000000002E-3</v>
      </c>
      <c r="I35" s="176">
        <v>3.5E-4</v>
      </c>
      <c r="J35" s="168">
        <v>0.9</v>
      </c>
      <c r="K35" s="168">
        <v>-303</v>
      </c>
      <c r="L35" s="168">
        <v>1099</v>
      </c>
      <c r="M35" s="168">
        <v>32</v>
      </c>
      <c r="N35" s="168">
        <v>27</v>
      </c>
      <c r="O35" s="168">
        <v>38</v>
      </c>
      <c r="P35" s="168">
        <v>2</v>
      </c>
      <c r="Q35" s="165">
        <f t="shared" si="0"/>
        <v>15.789473684210531</v>
      </c>
      <c r="R35" s="165">
        <f t="shared" si="1"/>
        <v>897.36842105263145</v>
      </c>
      <c r="S35" s="165">
        <v>38</v>
      </c>
      <c r="T35" s="168">
        <v>2</v>
      </c>
    </row>
    <row r="36" spans="1:20" x14ac:dyDescent="0.25">
      <c r="A36" s="158" t="s">
        <v>1156</v>
      </c>
      <c r="B36" s="165">
        <v>92.740188170507224</v>
      </c>
      <c r="C36" s="166">
        <v>0.34843205574912889</v>
      </c>
      <c r="D36" s="167">
        <v>3.6089999999999997E-2</v>
      </c>
      <c r="E36" s="176">
        <v>2.9420000000000002E-2</v>
      </c>
      <c r="F36" s="167">
        <v>2.5059999999999999E-2</v>
      </c>
      <c r="G36" s="176">
        <v>2.1669999999999998E-2</v>
      </c>
      <c r="H36" s="167">
        <v>5.0400000000000002E-3</v>
      </c>
      <c r="I36" s="176">
        <v>2.7999999999999998E-4</v>
      </c>
      <c r="J36" s="168">
        <v>0.9</v>
      </c>
      <c r="K36" s="168">
        <v>-30</v>
      </c>
      <c r="L36" s="168">
        <v>1110</v>
      </c>
      <c r="M36" s="168">
        <v>25</v>
      </c>
      <c r="N36" s="168">
        <v>21</v>
      </c>
      <c r="O36" s="168">
        <v>32</v>
      </c>
      <c r="P36" s="168">
        <v>2</v>
      </c>
      <c r="Q36" s="165">
        <f t="shared" si="0"/>
        <v>21.875</v>
      </c>
      <c r="R36" s="165">
        <f t="shared" si="1"/>
        <v>193.75</v>
      </c>
      <c r="S36" s="165">
        <v>32</v>
      </c>
      <c r="T36" s="168">
        <v>2</v>
      </c>
    </row>
    <row r="37" spans="1:20" x14ac:dyDescent="0.25">
      <c r="A37" s="158" t="s">
        <v>1157</v>
      </c>
      <c r="B37" s="165">
        <v>652.18312364196981</v>
      </c>
      <c r="C37" s="166">
        <v>1</v>
      </c>
      <c r="D37" s="167">
        <v>3.6949999999999997E-2</v>
      </c>
      <c r="E37" s="176">
        <v>6.6E-3</v>
      </c>
      <c r="F37" s="167">
        <v>1.4160000000000001E-2</v>
      </c>
      <c r="G37" s="176">
        <v>2.8900000000000002E-3</v>
      </c>
      <c r="H37" s="167">
        <v>2.7799999999999999E-3</v>
      </c>
      <c r="I37" s="176">
        <v>8.0000000000000007E-5</v>
      </c>
      <c r="J37" s="168">
        <v>0.9</v>
      </c>
      <c r="K37" s="168">
        <v>-475</v>
      </c>
      <c r="L37" s="168">
        <v>335</v>
      </c>
      <c r="M37" s="168">
        <v>14</v>
      </c>
      <c r="N37" s="168">
        <v>3</v>
      </c>
      <c r="O37" s="168">
        <v>17.899999999999999</v>
      </c>
      <c r="P37" s="168">
        <v>0.5</v>
      </c>
      <c r="Q37" s="165">
        <f t="shared" si="0"/>
        <v>21.787709497206698</v>
      </c>
      <c r="R37" s="165">
        <f t="shared" si="1"/>
        <v>2753.6312849162014</v>
      </c>
      <c r="S37" s="165">
        <v>17.899999999999999</v>
      </c>
      <c r="T37" s="168">
        <v>0.5</v>
      </c>
    </row>
    <row r="38" spans="1:20" x14ac:dyDescent="0.25">
      <c r="A38" s="153" t="s">
        <v>1158</v>
      </c>
      <c r="B38" s="165">
        <v>287.14782842852651</v>
      </c>
      <c r="C38" s="166">
        <v>0.50761421319796951</v>
      </c>
      <c r="D38" s="167">
        <v>4.231E-2</v>
      </c>
      <c r="E38" s="176">
        <v>8.3800000000000003E-3</v>
      </c>
      <c r="F38" s="167">
        <v>3.048E-2</v>
      </c>
      <c r="G38" s="176">
        <v>6.8599999999999998E-3</v>
      </c>
      <c r="H38" s="167">
        <v>5.2300000000000003E-3</v>
      </c>
      <c r="I38" s="176">
        <v>1.6000000000000001E-4</v>
      </c>
      <c r="J38" s="168">
        <v>0.9</v>
      </c>
      <c r="K38" s="168">
        <v>-160</v>
      </c>
      <c r="L38" s="168">
        <v>286</v>
      </c>
      <c r="M38" s="168">
        <v>30</v>
      </c>
      <c r="N38" s="168">
        <v>7</v>
      </c>
      <c r="O38" s="168">
        <v>34</v>
      </c>
      <c r="P38" s="168">
        <v>1</v>
      </c>
      <c r="Q38" s="165">
        <f t="shared" si="0"/>
        <v>11.764705882352944</v>
      </c>
      <c r="R38" s="165">
        <f t="shared" si="1"/>
        <v>570.58823529411768</v>
      </c>
      <c r="S38" s="165">
        <v>34</v>
      </c>
      <c r="T38" s="168">
        <v>1</v>
      </c>
    </row>
    <row r="39" spans="1:20" s="16" customFormat="1" x14ac:dyDescent="0.25">
      <c r="A39" s="153" t="s">
        <v>1159</v>
      </c>
      <c r="B39" s="165">
        <v>143.05952389565792</v>
      </c>
      <c r="C39" s="166">
        <v>0.32679738562091504</v>
      </c>
      <c r="D39" s="167">
        <v>8.3989999999999995E-2</v>
      </c>
      <c r="E39" s="176">
        <v>2.7560000000000001E-2</v>
      </c>
      <c r="F39" s="167">
        <v>4.1770000000000002E-2</v>
      </c>
      <c r="G39" s="176">
        <v>1.585E-2</v>
      </c>
      <c r="H39" s="167">
        <v>3.6099999999999999E-3</v>
      </c>
      <c r="I39" s="176">
        <v>2.1000000000000001E-4</v>
      </c>
      <c r="J39" s="168">
        <v>0.9</v>
      </c>
      <c r="K39" s="168">
        <v>1292</v>
      </c>
      <c r="L39" s="168">
        <v>742</v>
      </c>
      <c r="M39" s="168">
        <v>42</v>
      </c>
      <c r="N39" s="168">
        <v>15</v>
      </c>
      <c r="O39" s="168">
        <v>23</v>
      </c>
      <c r="P39" s="168">
        <v>1</v>
      </c>
      <c r="Q39" s="165">
        <f t="shared" si="0"/>
        <v>-82.608695652173907</v>
      </c>
      <c r="R39" s="165">
        <f t="shared" si="1"/>
        <v>-5517.391304347826</v>
      </c>
      <c r="S39" s="165">
        <v>23</v>
      </c>
      <c r="T39" s="168">
        <v>1</v>
      </c>
    </row>
    <row r="40" spans="1:20" s="16" customFormat="1" x14ac:dyDescent="0.25">
      <c r="A40" s="153" t="s">
        <v>1160</v>
      </c>
      <c r="B40" s="165">
        <v>212.12180732292111</v>
      </c>
      <c r="C40" s="166">
        <v>0.625</v>
      </c>
      <c r="D40" s="167">
        <v>7.5029999999999999E-2</v>
      </c>
      <c r="E40" s="176">
        <v>2.247E-2</v>
      </c>
      <c r="F40" s="167">
        <v>2.7490000000000001E-2</v>
      </c>
      <c r="G40" s="176">
        <v>9.4199999999999996E-3</v>
      </c>
      <c r="H40" s="167">
        <v>2.66E-3</v>
      </c>
      <c r="I40" s="176">
        <v>1.2999999999999999E-4</v>
      </c>
      <c r="J40" s="168">
        <v>0.9</v>
      </c>
      <c r="K40" s="168">
        <v>1069</v>
      </c>
      <c r="L40" s="168">
        <v>661</v>
      </c>
      <c r="M40" s="168">
        <v>28</v>
      </c>
      <c r="N40" s="168">
        <v>9</v>
      </c>
      <c r="O40" s="168">
        <v>17.100000000000001</v>
      </c>
      <c r="P40" s="168">
        <v>0.8</v>
      </c>
      <c r="Q40" s="165">
        <f t="shared" si="0"/>
        <v>-63.742690058479525</v>
      </c>
      <c r="R40" s="165">
        <f t="shared" si="1"/>
        <v>-6151.4619883040932</v>
      </c>
      <c r="S40" s="165">
        <v>17.100000000000001</v>
      </c>
      <c r="T40" s="168">
        <v>0.8</v>
      </c>
    </row>
    <row r="41" spans="1:20" s="16" customFormat="1" x14ac:dyDescent="0.25">
      <c r="A41" s="153" t="s">
        <v>1161</v>
      </c>
      <c r="B41" s="165">
        <v>244.0874537456265</v>
      </c>
      <c r="C41" s="166">
        <v>1.4285714285714286</v>
      </c>
      <c r="D41" s="167">
        <v>0.186</v>
      </c>
      <c r="E41" s="176">
        <v>8.7200000000000003E-3</v>
      </c>
      <c r="F41" s="167">
        <v>0.17981</v>
      </c>
      <c r="G41" s="176">
        <v>1.448E-2</v>
      </c>
      <c r="H41" s="167">
        <v>7.0099999999999997E-3</v>
      </c>
      <c r="I41" s="176">
        <v>2.9E-4</v>
      </c>
      <c r="J41" s="168">
        <v>0.9</v>
      </c>
      <c r="K41" s="168">
        <v>2707</v>
      </c>
      <c r="L41" s="168">
        <v>80</v>
      </c>
      <c r="M41" s="168">
        <v>168</v>
      </c>
      <c r="N41" s="168">
        <v>12</v>
      </c>
      <c r="O41" s="168">
        <v>45</v>
      </c>
      <c r="P41" s="168">
        <v>2</v>
      </c>
      <c r="Q41" s="165">
        <f t="shared" si="0"/>
        <v>-273.33333333333331</v>
      </c>
      <c r="R41" s="165">
        <f t="shared" si="1"/>
        <v>-5915.5555555555557</v>
      </c>
      <c r="S41" s="165">
        <v>45</v>
      </c>
      <c r="T41" s="168">
        <v>2</v>
      </c>
    </row>
    <row r="42" spans="1:20" x14ac:dyDescent="0.25">
      <c r="A42" s="158" t="s">
        <v>1162</v>
      </c>
      <c r="B42" s="165">
        <v>59.803504999404396</v>
      </c>
      <c r="C42" s="166">
        <v>0.24038461538461536</v>
      </c>
      <c r="D42" s="167">
        <v>6.6930000000000003E-2</v>
      </c>
      <c r="E42" s="176">
        <v>4.2770000000000002E-2</v>
      </c>
      <c r="F42" s="167">
        <v>5.1240000000000001E-2</v>
      </c>
      <c r="G42" s="176">
        <v>3.635E-2</v>
      </c>
      <c r="H42" s="167">
        <v>5.5500000000000002E-3</v>
      </c>
      <c r="I42" s="176">
        <v>4.4000000000000002E-4</v>
      </c>
      <c r="J42" s="168">
        <v>0.9</v>
      </c>
      <c r="K42" s="168">
        <v>836</v>
      </c>
      <c r="L42" s="168">
        <v>1198</v>
      </c>
      <c r="M42" s="168">
        <v>51</v>
      </c>
      <c r="N42" s="168">
        <v>35</v>
      </c>
      <c r="O42" s="168">
        <v>36</v>
      </c>
      <c r="P42" s="168">
        <v>3</v>
      </c>
      <c r="Q42" s="165">
        <f t="shared" si="0"/>
        <v>-41.666666666666671</v>
      </c>
      <c r="R42" s="165">
        <f t="shared" si="1"/>
        <v>-2222.2222222222222</v>
      </c>
      <c r="S42" s="165">
        <v>36</v>
      </c>
      <c r="T42" s="168">
        <v>3</v>
      </c>
    </row>
    <row r="43" spans="1:20" x14ac:dyDescent="0.25">
      <c r="A43" s="153" t="s">
        <v>1164</v>
      </c>
      <c r="B43" s="165">
        <v>190.14706944138442</v>
      </c>
      <c r="C43" s="166">
        <v>0.67114093959731547</v>
      </c>
      <c r="D43" s="167">
        <v>4.5109999999999997E-2</v>
      </c>
      <c r="E43" s="176">
        <v>2.383E-2</v>
      </c>
      <c r="F43" s="167">
        <v>1.7170000000000001E-2</v>
      </c>
      <c r="G43" s="176">
        <v>9.7900000000000001E-3</v>
      </c>
      <c r="H43" s="167">
        <v>2.7599999999999999E-3</v>
      </c>
      <c r="I43" s="176">
        <v>1.2999999999999999E-4</v>
      </c>
      <c r="J43" s="168">
        <v>0.9</v>
      </c>
      <c r="K43" s="168">
        <v>-14</v>
      </c>
      <c r="L43" s="168">
        <v>830</v>
      </c>
      <c r="M43" s="168">
        <v>17</v>
      </c>
      <c r="N43" s="168">
        <v>10</v>
      </c>
      <c r="O43" s="168">
        <v>17.8</v>
      </c>
      <c r="P43" s="168">
        <v>0.8</v>
      </c>
      <c r="Q43" s="165">
        <f t="shared" si="0"/>
        <v>4.4943820224719104</v>
      </c>
      <c r="R43" s="165">
        <f t="shared" si="1"/>
        <v>178.65168539325842</v>
      </c>
      <c r="S43" s="165">
        <v>17.8</v>
      </c>
      <c r="T43" s="168">
        <v>0.8</v>
      </c>
    </row>
    <row r="44" spans="1:20" s="16" customFormat="1" x14ac:dyDescent="0.25">
      <c r="A44" s="153" t="s">
        <v>1165</v>
      </c>
      <c r="B44" s="165">
        <v>298.18599230666246</v>
      </c>
      <c r="C44" s="166">
        <v>0.63694267515923564</v>
      </c>
      <c r="D44" s="167">
        <v>1.813E-2</v>
      </c>
      <c r="E44" s="176">
        <v>2.0449999999999999E-2</v>
      </c>
      <c r="F44" s="167">
        <v>7.2500000000000004E-3</v>
      </c>
      <c r="G44" s="176">
        <v>8.4899999999999993E-3</v>
      </c>
      <c r="H44" s="167">
        <v>2.8999999999999998E-3</v>
      </c>
      <c r="I44" s="176">
        <v>1.3999999999999999E-4</v>
      </c>
      <c r="J44" s="168">
        <v>0.9</v>
      </c>
      <c r="K44" s="168">
        <v>-860</v>
      </c>
      <c r="L44" s="168">
        <v>897</v>
      </c>
      <c r="M44" s="168">
        <v>7</v>
      </c>
      <c r="N44" s="168">
        <v>9</v>
      </c>
      <c r="O44" s="168">
        <v>18.7</v>
      </c>
      <c r="P44" s="168">
        <v>0.9</v>
      </c>
      <c r="Q44" s="165">
        <f t="shared" si="0"/>
        <v>62.566844919786099</v>
      </c>
      <c r="R44" s="165">
        <f t="shared" si="1"/>
        <v>4698.9304812834225</v>
      </c>
      <c r="S44" s="165">
        <v>18.7</v>
      </c>
      <c r="T44" s="168">
        <v>0.9</v>
      </c>
    </row>
    <row r="45" spans="1:20" x14ac:dyDescent="0.25">
      <c r="A45" s="153" t="s">
        <v>1166</v>
      </c>
      <c r="B45" s="165">
        <v>66.468810172325277</v>
      </c>
      <c r="C45" s="166">
        <v>0.29940119760479045</v>
      </c>
      <c r="D45" s="167">
        <v>2.4840000000000001E-2</v>
      </c>
      <c r="E45" s="176">
        <v>6.0940000000000001E-2</v>
      </c>
      <c r="F45" s="167">
        <v>1.2319999999999999E-2</v>
      </c>
      <c r="G45" s="176">
        <v>3.1359999999999999E-2</v>
      </c>
      <c r="H45" s="167">
        <v>3.5999999999999999E-3</v>
      </c>
      <c r="I45" s="176">
        <v>3.6999999999999999E-4</v>
      </c>
      <c r="J45" s="168">
        <v>0.9</v>
      </c>
      <c r="K45" s="168">
        <v>-520</v>
      </c>
      <c r="L45" s="168">
        <v>1375</v>
      </c>
      <c r="M45" s="168">
        <v>12</v>
      </c>
      <c r="N45" s="168">
        <v>31</v>
      </c>
      <c r="O45" s="168">
        <v>23</v>
      </c>
      <c r="P45" s="168">
        <v>2</v>
      </c>
      <c r="Q45" s="165">
        <f t="shared" si="0"/>
        <v>47.826086956521742</v>
      </c>
      <c r="R45" s="165">
        <f t="shared" si="1"/>
        <v>2360.8695652173915</v>
      </c>
      <c r="S45" s="165">
        <v>23</v>
      </c>
      <c r="T45" s="168">
        <v>2</v>
      </c>
    </row>
    <row r="46" spans="1:20" s="16" customFormat="1" x14ac:dyDescent="0.25">
      <c r="A46" s="153" t="s">
        <v>1167</v>
      </c>
      <c r="B46" s="165">
        <v>289.40598537021947</v>
      </c>
      <c r="C46" s="166">
        <v>0.7246376811594204</v>
      </c>
      <c r="D46" s="167">
        <v>3.6209999999999999E-2</v>
      </c>
      <c r="E46" s="176">
        <v>1.478E-2</v>
      </c>
      <c r="F46" s="167">
        <v>1.4919999999999999E-2</v>
      </c>
      <c r="G46" s="176">
        <v>6.5799999999999999E-3</v>
      </c>
      <c r="H46" s="167">
        <v>2.99E-3</v>
      </c>
      <c r="I46" s="176">
        <v>1.1E-4</v>
      </c>
      <c r="J46" s="168">
        <v>0.9</v>
      </c>
      <c r="K46" s="168">
        <v>-25</v>
      </c>
      <c r="L46" s="168">
        <v>612</v>
      </c>
      <c r="M46" s="168">
        <v>15</v>
      </c>
      <c r="N46" s="168">
        <v>7</v>
      </c>
      <c r="O46" s="168">
        <v>19.2</v>
      </c>
      <c r="P46" s="168">
        <v>0.7</v>
      </c>
      <c r="Q46" s="165">
        <f t="shared" si="0"/>
        <v>21.875</v>
      </c>
      <c r="R46" s="165">
        <f t="shared" si="1"/>
        <v>230.20833333333334</v>
      </c>
      <c r="S46" s="165">
        <v>19.2</v>
      </c>
      <c r="T46" s="168">
        <v>0.7</v>
      </c>
    </row>
    <row r="47" spans="1:20" s="16" customFormat="1" x14ac:dyDescent="0.25">
      <c r="A47" s="158" t="s">
        <v>1168</v>
      </c>
      <c r="B47" s="165">
        <v>46.931052861388153</v>
      </c>
      <c r="C47" s="166">
        <v>0.26595744680851063</v>
      </c>
      <c r="D47" s="167">
        <v>6.5869999999999998E-2</v>
      </c>
      <c r="E47" s="176">
        <v>3.9690000000000003E-2</v>
      </c>
      <c r="F47" s="167">
        <v>6.0179999999999997E-2</v>
      </c>
      <c r="G47" s="176">
        <v>4.0129999999999999E-2</v>
      </c>
      <c r="H47" s="167">
        <v>6.6299999999999996E-3</v>
      </c>
      <c r="I47" s="176">
        <v>4.8000000000000001E-4</v>
      </c>
      <c r="J47" s="168">
        <v>0.9</v>
      </c>
      <c r="K47" s="168">
        <v>802</v>
      </c>
      <c r="L47" s="168">
        <v>1127</v>
      </c>
      <c r="M47" s="168">
        <v>59</v>
      </c>
      <c r="N47" s="168">
        <v>38</v>
      </c>
      <c r="O47" s="168">
        <v>43</v>
      </c>
      <c r="P47" s="168">
        <v>3</v>
      </c>
      <c r="Q47" s="165">
        <f t="shared" si="0"/>
        <v>-37.209302325581397</v>
      </c>
      <c r="R47" s="165">
        <f t="shared" si="1"/>
        <v>-1765.1162790697676</v>
      </c>
      <c r="S47" s="165">
        <v>43</v>
      </c>
      <c r="T47" s="168">
        <v>3</v>
      </c>
    </row>
    <row r="48" spans="1:20" s="16" customFormat="1" x14ac:dyDescent="0.25">
      <c r="A48" s="158" t="s">
        <v>1169</v>
      </c>
      <c r="B48" s="165">
        <v>140.10347558804276</v>
      </c>
      <c r="C48" s="166">
        <v>0.49019607843137253</v>
      </c>
      <c r="D48" s="167">
        <v>5.8500000000000003E-2</v>
      </c>
      <c r="E48" s="176">
        <v>3.288E-2</v>
      </c>
      <c r="F48" s="167">
        <v>2.3109999999999999E-2</v>
      </c>
      <c r="G48" s="176">
        <v>1.4279999999999999E-2</v>
      </c>
      <c r="H48" s="167">
        <v>2.8700000000000002E-3</v>
      </c>
      <c r="I48" s="176">
        <v>1.8000000000000001E-4</v>
      </c>
      <c r="J48" s="168">
        <v>0.9</v>
      </c>
      <c r="K48" s="168">
        <v>549</v>
      </c>
      <c r="L48" s="168">
        <v>987</v>
      </c>
      <c r="M48" s="168">
        <v>23</v>
      </c>
      <c r="N48" s="168">
        <v>14</v>
      </c>
      <c r="O48" s="168">
        <v>18</v>
      </c>
      <c r="P48" s="168">
        <v>1</v>
      </c>
      <c r="Q48" s="165">
        <f t="shared" si="0"/>
        <v>-27.777777777777768</v>
      </c>
      <c r="R48" s="165">
        <f t="shared" si="1"/>
        <v>-2950</v>
      </c>
      <c r="S48" s="165">
        <v>18</v>
      </c>
      <c r="T48" s="168">
        <v>1</v>
      </c>
    </row>
    <row r="49" spans="1:20" x14ac:dyDescent="0.25">
      <c r="A49" s="153" t="s">
        <v>1170</v>
      </c>
      <c r="B49" s="165">
        <v>79.763550480543699</v>
      </c>
      <c r="C49" s="166">
        <v>0.31347962382445144</v>
      </c>
      <c r="D49" s="167">
        <v>4.8860000000000001E-2</v>
      </c>
      <c r="E49" s="176">
        <v>2.9139999999999999E-2</v>
      </c>
      <c r="F49" s="167">
        <v>4.283E-2</v>
      </c>
      <c r="G49" s="176">
        <v>2.7820000000000001E-2</v>
      </c>
      <c r="H49" s="167">
        <v>6.3600000000000002E-3</v>
      </c>
      <c r="I49" s="176">
        <v>3.8000000000000002E-4</v>
      </c>
      <c r="J49" s="168">
        <v>0.9</v>
      </c>
      <c r="K49" s="168">
        <v>141</v>
      </c>
      <c r="L49" s="168">
        <v>945</v>
      </c>
      <c r="M49" s="168">
        <v>43</v>
      </c>
      <c r="N49" s="168">
        <v>27</v>
      </c>
      <c r="O49" s="168">
        <v>41</v>
      </c>
      <c r="P49" s="168">
        <v>2</v>
      </c>
      <c r="Q49" s="165">
        <f t="shared" si="0"/>
        <v>-4.8780487804878092</v>
      </c>
      <c r="R49" s="165">
        <f t="shared" si="1"/>
        <v>-243.90243902439025</v>
      </c>
      <c r="S49" s="165">
        <v>41</v>
      </c>
      <c r="T49" s="168">
        <v>2</v>
      </c>
    </row>
    <row r="50" spans="1:20" s="16" customFormat="1" x14ac:dyDescent="0.25">
      <c r="A50" s="153" t="s">
        <v>1171</v>
      </c>
      <c r="B50" s="165">
        <v>43.138611610846574</v>
      </c>
      <c r="C50" s="166">
        <v>0.21645021645021645</v>
      </c>
      <c r="D50" s="167">
        <v>0.12296</v>
      </c>
      <c r="E50" s="176">
        <v>5.6640000000000003E-2</v>
      </c>
      <c r="F50" s="167">
        <v>8.4779999999999994E-2</v>
      </c>
      <c r="G50" s="176">
        <v>4.709E-2</v>
      </c>
      <c r="H50" s="167">
        <v>5.0000000000000001E-3</v>
      </c>
      <c r="I50" s="176">
        <v>5.4000000000000001E-4</v>
      </c>
      <c r="J50" s="168">
        <v>0.9</v>
      </c>
      <c r="K50" s="168">
        <v>2000</v>
      </c>
      <c r="L50" s="168">
        <v>1078</v>
      </c>
      <c r="M50" s="168">
        <v>83</v>
      </c>
      <c r="N50" s="168">
        <v>44</v>
      </c>
      <c r="O50" s="168">
        <v>32</v>
      </c>
      <c r="P50" s="168">
        <v>3</v>
      </c>
      <c r="Q50" s="165">
        <f t="shared" si="0"/>
        <v>-159.375</v>
      </c>
      <c r="R50" s="165">
        <f t="shared" si="1"/>
        <v>-6150</v>
      </c>
      <c r="S50" s="165">
        <v>32</v>
      </c>
      <c r="T50" s="168">
        <v>3</v>
      </c>
    </row>
    <row r="51" spans="1:20" s="16" customFormat="1" x14ac:dyDescent="0.25">
      <c r="A51" s="153" t="s">
        <v>1172</v>
      </c>
      <c r="B51" s="165">
        <v>341.98819961354104</v>
      </c>
      <c r="C51" s="166">
        <v>1.2345679012345678</v>
      </c>
      <c r="D51" s="167">
        <v>4.8149999999999998E-2</v>
      </c>
      <c r="E51" s="176">
        <v>4.5999999999999999E-3</v>
      </c>
      <c r="F51" s="167">
        <v>4.7870000000000003E-2</v>
      </c>
      <c r="G51" s="176">
        <v>5.6800000000000002E-3</v>
      </c>
      <c r="H51" s="167">
        <v>7.2100000000000003E-3</v>
      </c>
      <c r="I51" s="176">
        <v>1.9000000000000001E-4</v>
      </c>
      <c r="J51" s="168">
        <v>0.9</v>
      </c>
      <c r="K51" s="168">
        <v>107</v>
      </c>
      <c r="L51" s="168">
        <v>206</v>
      </c>
      <c r="M51" s="168">
        <v>47</v>
      </c>
      <c r="N51" s="168">
        <v>6</v>
      </c>
      <c r="O51" s="168">
        <v>46</v>
      </c>
      <c r="P51" s="168">
        <v>1</v>
      </c>
      <c r="Q51" s="165">
        <f t="shared" si="0"/>
        <v>-2.1739130434782705</v>
      </c>
      <c r="R51" s="165">
        <f t="shared" si="1"/>
        <v>-132.60869565217394</v>
      </c>
      <c r="S51" s="165">
        <v>46</v>
      </c>
      <c r="T51" s="168">
        <v>1</v>
      </c>
    </row>
    <row r="52" spans="1:20" s="16" customFormat="1" x14ac:dyDescent="0.25">
      <c r="A52" s="153" t="s">
        <v>1173</v>
      </c>
      <c r="B52" s="165">
        <v>123.0268071907573</v>
      </c>
      <c r="C52" s="166">
        <v>0.70422535211267612</v>
      </c>
      <c r="D52" s="167">
        <v>0.10091</v>
      </c>
      <c r="E52" s="176">
        <v>3.7199999999999997E-2</v>
      </c>
      <c r="F52" s="167">
        <v>4.3770000000000003E-2</v>
      </c>
      <c r="G52" s="176">
        <v>1.8950000000000002E-2</v>
      </c>
      <c r="H52" s="167">
        <v>3.15E-3</v>
      </c>
      <c r="I52" s="176">
        <v>2.3000000000000001E-4</v>
      </c>
      <c r="J52" s="168">
        <v>0.9</v>
      </c>
      <c r="K52" s="168">
        <v>1641</v>
      </c>
      <c r="L52" s="168">
        <v>878</v>
      </c>
      <c r="M52" s="168">
        <v>43</v>
      </c>
      <c r="N52" s="168">
        <v>18</v>
      </c>
      <c r="O52" s="168">
        <v>20</v>
      </c>
      <c r="P52" s="168">
        <v>1</v>
      </c>
      <c r="Q52" s="165">
        <f t="shared" si="0"/>
        <v>-114.99999999999999</v>
      </c>
      <c r="R52" s="165">
        <f t="shared" si="1"/>
        <v>-8105</v>
      </c>
      <c r="S52" s="165">
        <v>20</v>
      </c>
      <c r="T52" s="168">
        <v>1</v>
      </c>
    </row>
    <row r="53" spans="1:20" s="17" customFormat="1" x14ac:dyDescent="0.25">
      <c r="A53" s="153" t="s">
        <v>1174</v>
      </c>
      <c r="B53" s="165">
        <v>151.26812305770747</v>
      </c>
      <c r="C53" s="166">
        <v>0.58139534883720934</v>
      </c>
      <c r="D53" s="167">
        <v>6.13E-2</v>
      </c>
      <c r="E53" s="176">
        <v>3.7580000000000002E-2</v>
      </c>
      <c r="F53" s="167">
        <v>2.205E-2</v>
      </c>
      <c r="G53" s="176">
        <v>1.487E-2</v>
      </c>
      <c r="H53" s="167">
        <v>2.6099999999999999E-3</v>
      </c>
      <c r="I53" s="176">
        <v>1.8000000000000001E-4</v>
      </c>
      <c r="J53" s="168">
        <v>0.9</v>
      </c>
      <c r="K53" s="168">
        <v>650</v>
      </c>
      <c r="L53" s="168">
        <v>1102</v>
      </c>
      <c r="M53" s="168">
        <v>22</v>
      </c>
      <c r="N53" s="168">
        <v>15</v>
      </c>
      <c r="O53" s="168">
        <v>17</v>
      </c>
      <c r="P53" s="168">
        <v>1</v>
      </c>
      <c r="Q53" s="165">
        <f t="shared" si="0"/>
        <v>-29.411764705882359</v>
      </c>
      <c r="R53" s="165">
        <f t="shared" si="1"/>
        <v>-3723.5294117647059</v>
      </c>
      <c r="S53" s="165">
        <v>17</v>
      </c>
      <c r="T53" s="168">
        <v>1</v>
      </c>
    </row>
    <row r="54" spans="1:20" x14ac:dyDescent="0.25">
      <c r="A54" s="153" t="s">
        <v>1175</v>
      </c>
      <c r="B54" s="165">
        <v>257.33020928930063</v>
      </c>
      <c r="C54" s="166">
        <v>0.48309178743961356</v>
      </c>
      <c r="D54" s="167">
        <v>5.0869999999999999E-2</v>
      </c>
      <c r="E54" s="176">
        <v>2.6519999999999998E-2</v>
      </c>
      <c r="F54" s="167">
        <v>1.993E-2</v>
      </c>
      <c r="G54" s="176">
        <v>1.1390000000000001E-2</v>
      </c>
      <c r="H54" s="167">
        <v>2.8400000000000001E-3</v>
      </c>
      <c r="I54" s="176">
        <v>1.6000000000000001E-4</v>
      </c>
      <c r="J54" s="168">
        <v>0.9</v>
      </c>
      <c r="K54" s="168">
        <v>235</v>
      </c>
      <c r="L54" s="168">
        <v>828</v>
      </c>
      <c r="M54" s="168">
        <v>20</v>
      </c>
      <c r="N54" s="168">
        <v>11</v>
      </c>
      <c r="O54" s="168">
        <v>18</v>
      </c>
      <c r="P54" s="168">
        <v>1</v>
      </c>
      <c r="Q54" s="165">
        <f t="shared" si="0"/>
        <v>-11.111111111111116</v>
      </c>
      <c r="R54" s="165">
        <f t="shared" si="1"/>
        <v>-1205.5555555555554</v>
      </c>
      <c r="S54" s="165">
        <v>18</v>
      </c>
      <c r="T54" s="168">
        <v>1</v>
      </c>
    </row>
    <row r="55" spans="1:20" s="16" customFormat="1" x14ac:dyDescent="0.25">
      <c r="A55" s="153" t="s">
        <v>1176</v>
      </c>
      <c r="B55" s="165">
        <v>386.91139353386961</v>
      </c>
      <c r="C55" s="166">
        <v>0.35087719298245612</v>
      </c>
      <c r="D55" s="167">
        <v>5.5980000000000002E-2</v>
      </c>
      <c r="E55" s="176">
        <v>6.1799999999999997E-3</v>
      </c>
      <c r="F55" s="167">
        <v>4.4850000000000001E-2</v>
      </c>
      <c r="G55" s="176">
        <v>6.0299999999999998E-3</v>
      </c>
      <c r="H55" s="167">
        <v>5.8100000000000001E-3</v>
      </c>
      <c r="I55" s="176">
        <v>1.6000000000000001E-4</v>
      </c>
      <c r="J55" s="168">
        <v>0.9</v>
      </c>
      <c r="K55" s="168">
        <v>452</v>
      </c>
      <c r="L55" s="168">
        <v>255</v>
      </c>
      <c r="M55" s="168">
        <v>45</v>
      </c>
      <c r="N55" s="168">
        <v>6</v>
      </c>
      <c r="O55" s="168">
        <v>37</v>
      </c>
      <c r="P55" s="168">
        <v>1</v>
      </c>
      <c r="Q55" s="165">
        <f t="shared" si="0"/>
        <v>-21.621621621621621</v>
      </c>
      <c r="R55" s="165">
        <f t="shared" si="1"/>
        <v>-1121.6216216216217</v>
      </c>
      <c r="S55" s="165">
        <v>37</v>
      </c>
      <c r="T55" s="168">
        <v>1</v>
      </c>
    </row>
    <row r="56" spans="1:20" x14ac:dyDescent="0.25">
      <c r="A56" s="153" t="s">
        <v>1177</v>
      </c>
      <c r="B56" s="165">
        <v>210.89953885576355</v>
      </c>
      <c r="C56" s="166">
        <v>0.73529411764705876</v>
      </c>
      <c r="D56" s="167">
        <v>6.275E-2</v>
      </c>
      <c r="E56" s="176">
        <v>9.5899999999999996E-3</v>
      </c>
      <c r="F56" s="167">
        <v>6.0990000000000003E-2</v>
      </c>
      <c r="G56" s="176">
        <v>1.0999999999999999E-2</v>
      </c>
      <c r="H56" s="167">
        <v>7.0499999999999998E-3</v>
      </c>
      <c r="I56" s="176">
        <v>2.2000000000000001E-4</v>
      </c>
      <c r="J56" s="168">
        <v>0.9</v>
      </c>
      <c r="K56" s="168">
        <v>700</v>
      </c>
      <c r="L56" s="168">
        <v>343</v>
      </c>
      <c r="M56" s="168">
        <v>60</v>
      </c>
      <c r="N56" s="168">
        <v>11</v>
      </c>
      <c r="O56" s="168">
        <v>45</v>
      </c>
      <c r="P56" s="168">
        <v>1</v>
      </c>
      <c r="Q56" s="165">
        <f t="shared" si="0"/>
        <v>-33.333333333333329</v>
      </c>
      <c r="R56" s="165">
        <f t="shared" si="1"/>
        <v>-1455.5555555555554</v>
      </c>
      <c r="S56" s="165">
        <v>45</v>
      </c>
      <c r="T56" s="168">
        <v>1</v>
      </c>
    </row>
    <row r="57" spans="1:20" s="16" customFormat="1" x14ac:dyDescent="0.25">
      <c r="A57" s="153" t="s">
        <v>1178</v>
      </c>
      <c r="B57" s="165">
        <v>31.434179075035068</v>
      </c>
      <c r="C57" s="166">
        <v>0.20790020790020791</v>
      </c>
      <c r="D57" s="167">
        <v>4.4450000000000003E-2</v>
      </c>
      <c r="E57" s="176">
        <v>7.7979999999999994E-2</v>
      </c>
      <c r="F57" s="167">
        <v>3.9170000000000003E-2</v>
      </c>
      <c r="G57" s="176">
        <v>7.3209999999999997E-2</v>
      </c>
      <c r="H57" s="167">
        <v>6.3899999999999998E-3</v>
      </c>
      <c r="I57" s="176">
        <v>8.1999999999999998E-4</v>
      </c>
      <c r="J57" s="168">
        <v>0.9</v>
      </c>
      <c r="K57" s="168">
        <v>-47</v>
      </c>
      <c r="L57" s="168">
        <v>1711</v>
      </c>
      <c r="M57" s="168">
        <v>39</v>
      </c>
      <c r="N57" s="168">
        <v>72</v>
      </c>
      <c r="O57" s="168">
        <v>41</v>
      </c>
      <c r="P57" s="168">
        <v>5</v>
      </c>
      <c r="Q57" s="165">
        <f t="shared" si="0"/>
        <v>4.8780487804878092</v>
      </c>
      <c r="R57" s="165">
        <f t="shared" si="1"/>
        <v>214.63414634146343</v>
      </c>
      <c r="S57" s="165">
        <v>41</v>
      </c>
      <c r="T57" s="168">
        <v>5</v>
      </c>
    </row>
    <row r="58" spans="1:20" s="16" customFormat="1" x14ac:dyDescent="0.25">
      <c r="A58" s="153" t="s">
        <v>1179</v>
      </c>
      <c r="B58" s="165">
        <v>304.87052425914084</v>
      </c>
      <c r="C58" s="166">
        <v>0.25510204081632654</v>
      </c>
      <c r="D58" s="167">
        <v>0.24310000000000001</v>
      </c>
      <c r="E58" s="176">
        <v>0.18701999999999999</v>
      </c>
      <c r="F58" s="167">
        <v>8.1600000000000006E-3</v>
      </c>
      <c r="G58" s="176">
        <v>9.1599999999999997E-3</v>
      </c>
      <c r="H58" s="167">
        <v>2.4000000000000001E-4</v>
      </c>
      <c r="I58" s="176">
        <v>1E-4</v>
      </c>
      <c r="J58" s="168">
        <v>0.9</v>
      </c>
      <c r="K58" s="168">
        <v>3140</v>
      </c>
      <c r="L58" s="168">
        <v>2431</v>
      </c>
      <c r="M58" s="168">
        <v>8</v>
      </c>
      <c r="N58" s="168">
        <v>9</v>
      </c>
      <c r="O58" s="168">
        <v>1.5</v>
      </c>
      <c r="P58" s="168">
        <v>0.6</v>
      </c>
      <c r="Q58" s="165">
        <f t="shared" si="0"/>
        <v>-433.33333333333331</v>
      </c>
      <c r="R58" s="165">
        <f t="shared" si="1"/>
        <v>-209233.33333333334</v>
      </c>
      <c r="S58" s="165">
        <v>1.5</v>
      </c>
      <c r="T58" s="168">
        <v>0.6</v>
      </c>
    </row>
    <row r="59" spans="1:20" s="16" customFormat="1" x14ac:dyDescent="0.25">
      <c r="A59" s="153" t="s">
        <v>1181</v>
      </c>
      <c r="B59" s="165">
        <v>55.635545576653335</v>
      </c>
      <c r="C59" s="166">
        <v>0.29239766081871343</v>
      </c>
      <c r="D59" s="167">
        <v>7.399E-2</v>
      </c>
      <c r="E59" s="176">
        <v>4.2619999999999998E-2</v>
      </c>
      <c r="F59" s="167">
        <v>6.9349999999999995E-2</v>
      </c>
      <c r="G59" s="176">
        <v>4.4830000000000002E-2</v>
      </c>
      <c r="H59" s="167">
        <v>6.7999999999999996E-3</v>
      </c>
      <c r="I59" s="176">
        <v>5.4000000000000001E-4</v>
      </c>
      <c r="J59" s="168">
        <v>0.9</v>
      </c>
      <c r="K59" s="168">
        <v>1041</v>
      </c>
      <c r="L59" s="168">
        <v>1129</v>
      </c>
      <c r="M59" s="168">
        <v>68</v>
      </c>
      <c r="N59" s="168">
        <v>43</v>
      </c>
      <c r="O59" s="168">
        <v>44</v>
      </c>
      <c r="P59" s="168">
        <v>3</v>
      </c>
      <c r="Q59" s="165">
        <f t="shared" si="0"/>
        <v>-54.54545454545454</v>
      </c>
      <c r="R59" s="165">
        <f t="shared" si="1"/>
        <v>-2265.909090909091</v>
      </c>
      <c r="S59" s="165">
        <v>44</v>
      </c>
      <c r="T59" s="168">
        <v>3</v>
      </c>
    </row>
    <row r="60" spans="1:20" x14ac:dyDescent="0.25">
      <c r="A60" s="153" t="s">
        <v>1182</v>
      </c>
      <c r="B60" s="165">
        <v>407.26637560654046</v>
      </c>
      <c r="C60" s="166">
        <v>0.7142857142857143</v>
      </c>
      <c r="D60" s="167">
        <v>4.3499999999999997E-2</v>
      </c>
      <c r="E60" s="176">
        <v>1.7340000000000001E-2</v>
      </c>
      <c r="F60" s="167">
        <v>1.668E-2</v>
      </c>
      <c r="G60" s="176">
        <v>7.2899999999999996E-3</v>
      </c>
      <c r="H60" s="167">
        <v>2.7799999999999999E-3</v>
      </c>
      <c r="I60" s="176">
        <v>1.2E-4</v>
      </c>
      <c r="J60" s="168">
        <v>0.9</v>
      </c>
      <c r="K60" s="168">
        <v>-97</v>
      </c>
      <c r="L60" s="168">
        <v>619</v>
      </c>
      <c r="M60" s="168">
        <v>17</v>
      </c>
      <c r="N60" s="168">
        <v>7</v>
      </c>
      <c r="O60" s="168">
        <v>17.899999999999999</v>
      </c>
      <c r="P60" s="168">
        <v>0.8</v>
      </c>
      <c r="Q60" s="165">
        <f t="shared" si="0"/>
        <v>5.0279329608938443</v>
      </c>
      <c r="R60" s="165">
        <f t="shared" si="1"/>
        <v>641.89944134078212</v>
      </c>
      <c r="S60" s="165">
        <v>17.899999999999999</v>
      </c>
      <c r="T60" s="168">
        <v>0.8</v>
      </c>
    </row>
    <row r="61" spans="1:20" s="16" customFormat="1" x14ac:dyDescent="0.25">
      <c r="A61" s="158" t="s">
        <v>1183</v>
      </c>
      <c r="B61" s="165">
        <v>85.862339404933607</v>
      </c>
      <c r="C61" s="166">
        <v>0.3236245954692557</v>
      </c>
      <c r="D61" s="167">
        <v>5.885E-2</v>
      </c>
      <c r="E61" s="176">
        <v>2.3820000000000001E-2</v>
      </c>
      <c r="F61" s="167">
        <v>5.8840000000000003E-2</v>
      </c>
      <c r="G61" s="176">
        <v>2.6339999999999999E-2</v>
      </c>
      <c r="H61" s="167">
        <v>7.2500000000000004E-3</v>
      </c>
      <c r="I61" s="176">
        <v>3.5E-4</v>
      </c>
      <c r="J61" s="168">
        <v>0.9</v>
      </c>
      <c r="K61" s="168">
        <v>562</v>
      </c>
      <c r="L61" s="168">
        <v>727</v>
      </c>
      <c r="M61" s="168">
        <v>58</v>
      </c>
      <c r="N61" s="168">
        <v>25</v>
      </c>
      <c r="O61" s="168">
        <v>47</v>
      </c>
      <c r="P61" s="168">
        <v>2</v>
      </c>
      <c r="Q61" s="165">
        <f t="shared" si="0"/>
        <v>-23.404255319148938</v>
      </c>
      <c r="R61" s="165">
        <f t="shared" si="1"/>
        <v>-1095.744680851064</v>
      </c>
      <c r="S61" s="165">
        <v>47</v>
      </c>
      <c r="T61" s="168">
        <v>2</v>
      </c>
    </row>
    <row r="62" spans="1:20" s="16" customFormat="1" x14ac:dyDescent="0.25">
      <c r="A62" s="153" t="s">
        <v>1185</v>
      </c>
      <c r="B62" s="165">
        <v>65.537986699125256</v>
      </c>
      <c r="C62" s="166">
        <v>0.33222591362126247</v>
      </c>
      <c r="D62" s="167">
        <v>0.10544000000000001</v>
      </c>
      <c r="E62" s="176">
        <v>3.117E-2</v>
      </c>
      <c r="F62" s="167">
        <v>9.5880000000000007E-2</v>
      </c>
      <c r="G62" s="176">
        <v>3.3709999999999997E-2</v>
      </c>
      <c r="H62" s="167">
        <v>6.6E-3</v>
      </c>
      <c r="I62" s="176">
        <v>4.2000000000000002E-4</v>
      </c>
      <c r="J62" s="168">
        <v>0.9</v>
      </c>
      <c r="K62" s="168">
        <v>1722</v>
      </c>
      <c r="L62" s="168">
        <v>589</v>
      </c>
      <c r="M62" s="168">
        <v>93</v>
      </c>
      <c r="N62" s="168">
        <v>31</v>
      </c>
      <c r="O62" s="168">
        <v>42</v>
      </c>
      <c r="P62" s="168">
        <v>3</v>
      </c>
      <c r="Q62" s="165">
        <f t="shared" si="0"/>
        <v>-121.42857142857144</v>
      </c>
      <c r="R62" s="165">
        <f t="shared" si="1"/>
        <v>-4000</v>
      </c>
      <c r="S62" s="165">
        <v>42</v>
      </c>
      <c r="T62" s="168">
        <v>3</v>
      </c>
    </row>
    <row r="63" spans="1:20" s="16" customFormat="1" x14ac:dyDescent="0.25">
      <c r="A63" s="153" t="s">
        <v>1186</v>
      </c>
      <c r="B63" s="165">
        <v>143.92552492178643</v>
      </c>
      <c r="C63" s="166">
        <v>0.63694267515923564</v>
      </c>
      <c r="D63" s="167">
        <v>2.32E-3</v>
      </c>
      <c r="E63" s="176">
        <v>3.7839999999999999E-2</v>
      </c>
      <c r="F63" s="167">
        <v>9.5E-4</v>
      </c>
      <c r="G63" s="176">
        <v>1.555E-2</v>
      </c>
      <c r="H63" s="167">
        <v>2.96E-3</v>
      </c>
      <c r="I63" s="176">
        <v>1.9000000000000001E-4</v>
      </c>
      <c r="J63" s="168">
        <v>0.9</v>
      </c>
      <c r="K63" s="168">
        <v>-1843</v>
      </c>
      <c r="L63" s="168">
        <v>1415</v>
      </c>
      <c r="M63" s="168">
        <v>1</v>
      </c>
      <c r="N63" s="168">
        <v>16</v>
      </c>
      <c r="O63" s="168">
        <v>19</v>
      </c>
      <c r="P63" s="168">
        <v>1</v>
      </c>
      <c r="Q63" s="165">
        <f t="shared" si="0"/>
        <v>94.736842105263165</v>
      </c>
      <c r="R63" s="165">
        <f t="shared" si="1"/>
        <v>9800</v>
      </c>
      <c r="S63" s="165">
        <v>19</v>
      </c>
      <c r="T63" s="168">
        <v>1</v>
      </c>
    </row>
    <row r="64" spans="1:20" s="16" customFormat="1" x14ac:dyDescent="0.25">
      <c r="A64" s="153" t="s">
        <v>1187</v>
      </c>
      <c r="B64" s="165">
        <v>268.47689461474107</v>
      </c>
      <c r="C64" s="166">
        <v>0.36764705882352938</v>
      </c>
      <c r="D64" s="167">
        <v>2.7150000000000001E-2</v>
      </c>
      <c r="E64" s="176">
        <v>1.1169999999999999E-2</v>
      </c>
      <c r="F64" s="167">
        <v>1.9140000000000001E-2</v>
      </c>
      <c r="G64" s="176">
        <v>8.4399999999999996E-3</v>
      </c>
      <c r="H64" s="167">
        <v>5.11E-3</v>
      </c>
      <c r="I64" s="176">
        <v>1.7000000000000001E-4</v>
      </c>
      <c r="J64" s="168">
        <v>0.9</v>
      </c>
      <c r="K64" s="168">
        <v>-412</v>
      </c>
      <c r="L64" s="168">
        <v>441</v>
      </c>
      <c r="M64" s="168">
        <v>19</v>
      </c>
      <c r="N64" s="168">
        <v>8</v>
      </c>
      <c r="O64" s="168">
        <v>33</v>
      </c>
      <c r="P64" s="168">
        <v>1</v>
      </c>
      <c r="Q64" s="165">
        <f t="shared" si="0"/>
        <v>42.424242424242422</v>
      </c>
      <c r="R64" s="165">
        <f t="shared" si="1"/>
        <v>1348.4848484848485</v>
      </c>
      <c r="S64" s="165">
        <v>33</v>
      </c>
      <c r="T64" s="168">
        <v>1</v>
      </c>
    </row>
    <row r="65" spans="1:20" x14ac:dyDescent="0.25">
      <c r="A65" s="153" t="s">
        <v>1188</v>
      </c>
      <c r="B65" s="165">
        <v>118.71614386183262</v>
      </c>
      <c r="C65" s="166">
        <v>0.37174721189591081</v>
      </c>
      <c r="D65" s="167">
        <v>5.1369999999999999E-2</v>
      </c>
      <c r="E65" s="176">
        <v>2.3599999999999999E-2</v>
      </c>
      <c r="F65" s="167">
        <v>3.8210000000000001E-2</v>
      </c>
      <c r="G65" s="176">
        <v>1.9189999999999999E-2</v>
      </c>
      <c r="H65" s="167">
        <v>5.4000000000000003E-3</v>
      </c>
      <c r="I65" s="176">
        <v>2.5999999999999998E-4</v>
      </c>
      <c r="J65" s="168">
        <v>0.9</v>
      </c>
      <c r="K65" s="168">
        <v>257</v>
      </c>
      <c r="L65" s="168">
        <v>766</v>
      </c>
      <c r="M65" s="168">
        <v>38</v>
      </c>
      <c r="N65" s="168">
        <v>19</v>
      </c>
      <c r="O65" s="168">
        <v>35</v>
      </c>
      <c r="P65" s="168">
        <v>2</v>
      </c>
      <c r="Q65" s="165">
        <f t="shared" si="0"/>
        <v>-8.5714285714285623</v>
      </c>
      <c r="R65" s="165">
        <f t="shared" si="1"/>
        <v>-634.28571428571422</v>
      </c>
      <c r="S65" s="165">
        <v>35</v>
      </c>
      <c r="T65" s="168">
        <v>2</v>
      </c>
    </row>
    <row r="66" spans="1:20" s="16" customFormat="1" x14ac:dyDescent="0.25">
      <c r="A66" s="153" t="s">
        <v>1189</v>
      </c>
      <c r="B66" s="165">
        <v>151.32974465779049</v>
      </c>
      <c r="C66" s="166">
        <v>0.56818181818181823</v>
      </c>
      <c r="D66" s="167">
        <v>-6.3700000000000007E-2</v>
      </c>
      <c r="E66" s="176">
        <v>-7.1679999999999994E-2</v>
      </c>
      <c r="F66" s="167">
        <v>-2.0709999999999999E-2</v>
      </c>
      <c r="G66" s="176">
        <v>2.1149999999999999E-2</v>
      </c>
      <c r="H66" s="167">
        <v>2.3600000000000001E-3</v>
      </c>
      <c r="I66" s="176">
        <v>2.7E-4</v>
      </c>
      <c r="J66" s="168">
        <v>0.9</v>
      </c>
      <c r="K66" s="168">
        <v>-1476</v>
      </c>
      <c r="L66" s="168">
        <v>2720</v>
      </c>
      <c r="M66" s="168">
        <v>-21</v>
      </c>
      <c r="N66" s="168">
        <v>22</v>
      </c>
      <c r="O66" s="168">
        <v>15</v>
      </c>
      <c r="P66" s="168">
        <v>2</v>
      </c>
      <c r="Q66" s="165">
        <f t="shared" ref="Q66:Q119" si="2">(1-(M66/O66))*100</f>
        <v>240</v>
      </c>
      <c r="R66" s="165">
        <f t="shared" ref="R66:R119" si="3">(1-(K66/O66))*100</f>
        <v>9940</v>
      </c>
      <c r="S66" s="165">
        <v>15</v>
      </c>
      <c r="T66" s="168">
        <v>2</v>
      </c>
    </row>
    <row r="67" spans="1:20" s="16" customFormat="1" x14ac:dyDescent="0.25">
      <c r="A67" s="153" t="s">
        <v>1190</v>
      </c>
      <c r="B67" s="165">
        <v>290.67636900002316</v>
      </c>
      <c r="C67" s="166">
        <v>0.67114093959731547</v>
      </c>
      <c r="D67" s="167">
        <v>1.891E-2</v>
      </c>
      <c r="E67" s="176">
        <v>1.7600000000000001E-2</v>
      </c>
      <c r="F67" s="167">
        <v>7.9600000000000001E-3</v>
      </c>
      <c r="G67" s="176">
        <v>7.6899999999999998E-3</v>
      </c>
      <c r="H67" s="167">
        <v>3.0500000000000002E-3</v>
      </c>
      <c r="I67" s="176">
        <v>1.2E-4</v>
      </c>
      <c r="J67" s="168">
        <v>0.9</v>
      </c>
      <c r="K67" s="168">
        <v>-818</v>
      </c>
      <c r="L67" s="168">
        <v>802</v>
      </c>
      <c r="M67" s="168">
        <v>8</v>
      </c>
      <c r="N67" s="168">
        <v>8</v>
      </c>
      <c r="O67" s="168">
        <v>19.600000000000001</v>
      </c>
      <c r="P67" s="168">
        <v>0.8</v>
      </c>
      <c r="Q67" s="165">
        <f t="shared" si="2"/>
        <v>59.183673469387756</v>
      </c>
      <c r="R67" s="165">
        <f t="shared" si="3"/>
        <v>4273.4693877551017</v>
      </c>
      <c r="S67" s="165">
        <v>19.600000000000001</v>
      </c>
      <c r="T67" s="168">
        <v>0.8</v>
      </c>
    </row>
    <row r="68" spans="1:20" s="16" customFormat="1" x14ac:dyDescent="0.25">
      <c r="A68" s="153" t="s">
        <v>1191</v>
      </c>
      <c r="B68" s="165">
        <v>6.6338493793452828</v>
      </c>
      <c r="C68" s="166">
        <v>0.49261083743842371</v>
      </c>
      <c r="D68" s="167">
        <v>0.27603</v>
      </c>
      <c r="E68" s="176">
        <v>0.2031</v>
      </c>
      <c r="F68" s="167">
        <v>0.30906</v>
      </c>
      <c r="G68" s="176">
        <v>0.34451999999999999</v>
      </c>
      <c r="H68" s="167">
        <v>8.1200000000000005E-3</v>
      </c>
      <c r="I68" s="176">
        <v>3.6600000000000001E-3</v>
      </c>
      <c r="J68" s="168">
        <v>0.9</v>
      </c>
      <c r="K68" s="168">
        <v>3341</v>
      </c>
      <c r="L68" s="168">
        <v>2217</v>
      </c>
      <c r="M68" s="168">
        <v>273</v>
      </c>
      <c r="N68" s="168">
        <v>267</v>
      </c>
      <c r="O68" s="168">
        <v>52</v>
      </c>
      <c r="P68" s="168">
        <v>23</v>
      </c>
      <c r="Q68" s="165">
        <f t="shared" si="2"/>
        <v>-425</v>
      </c>
      <c r="R68" s="165">
        <f t="shared" si="3"/>
        <v>-6325</v>
      </c>
      <c r="S68" s="165">
        <v>52</v>
      </c>
      <c r="T68" s="168">
        <v>23</v>
      </c>
    </row>
    <row r="69" spans="1:20" s="16" customFormat="1" x14ac:dyDescent="0.25">
      <c r="A69" s="153" t="s">
        <v>1192</v>
      </c>
      <c r="B69" s="165">
        <v>193.90353725328777</v>
      </c>
      <c r="C69" s="166">
        <v>0.67567567567567566</v>
      </c>
      <c r="D69" s="167">
        <v>1.7739999999999999E-2</v>
      </c>
      <c r="E69" s="176">
        <v>3.1320000000000001E-2</v>
      </c>
      <c r="F69" s="167">
        <v>6.79E-3</v>
      </c>
      <c r="G69" s="176">
        <v>1.234E-2</v>
      </c>
      <c r="H69" s="167">
        <v>2.7799999999999999E-3</v>
      </c>
      <c r="I69" s="176">
        <v>1.6000000000000001E-4</v>
      </c>
      <c r="J69" s="168">
        <v>0.9</v>
      </c>
      <c r="K69" s="168">
        <v>-881</v>
      </c>
      <c r="L69" s="168">
        <v>1006</v>
      </c>
      <c r="M69" s="168">
        <v>7</v>
      </c>
      <c r="N69" s="168">
        <v>12</v>
      </c>
      <c r="O69" s="168">
        <v>18</v>
      </c>
      <c r="P69" s="168">
        <v>1</v>
      </c>
      <c r="Q69" s="165">
        <f t="shared" si="2"/>
        <v>61.111111111111114</v>
      </c>
      <c r="R69" s="165">
        <f t="shared" si="3"/>
        <v>4994.4444444444443</v>
      </c>
      <c r="S69" s="165">
        <v>18</v>
      </c>
      <c r="T69" s="168">
        <v>1</v>
      </c>
    </row>
    <row r="70" spans="1:20" s="16" customFormat="1" x14ac:dyDescent="0.25">
      <c r="A70" s="153" t="s">
        <v>1193</v>
      </c>
      <c r="B70" s="165">
        <v>200.06273301434942</v>
      </c>
      <c r="C70" s="166">
        <v>0.87719298245614041</v>
      </c>
      <c r="D70" s="167">
        <v>3.2590000000000001E-2</v>
      </c>
      <c r="E70" s="176">
        <v>2.7609999999999999E-2</v>
      </c>
      <c r="F70" s="167">
        <v>1.252E-2</v>
      </c>
      <c r="G70" s="176">
        <v>1.1209999999999999E-2</v>
      </c>
      <c r="H70" s="167">
        <v>2.7899999999999999E-3</v>
      </c>
      <c r="I70" s="176">
        <v>1.4999999999999999E-4</v>
      </c>
      <c r="J70" s="168">
        <v>0.9</v>
      </c>
      <c r="K70" s="168">
        <v>-173</v>
      </c>
      <c r="L70" s="168">
        <v>969</v>
      </c>
      <c r="M70" s="168">
        <v>13</v>
      </c>
      <c r="N70" s="168">
        <v>11</v>
      </c>
      <c r="O70" s="168">
        <v>18</v>
      </c>
      <c r="P70" s="168">
        <v>1</v>
      </c>
      <c r="Q70" s="165">
        <f t="shared" si="2"/>
        <v>27.777777777777779</v>
      </c>
      <c r="R70" s="165">
        <f t="shared" si="3"/>
        <v>1061.1111111111111</v>
      </c>
      <c r="S70" s="165">
        <v>18</v>
      </c>
      <c r="T70" s="168">
        <v>1</v>
      </c>
    </row>
    <row r="71" spans="1:20" s="16" customFormat="1" x14ac:dyDescent="0.25">
      <c r="A71" s="153" t="s">
        <v>1194</v>
      </c>
      <c r="B71" s="165">
        <v>239.19151978508162</v>
      </c>
      <c r="C71" s="166">
        <v>0.6211180124223602</v>
      </c>
      <c r="D71" s="167">
        <v>1.4630000000000001E-2</v>
      </c>
      <c r="E71" s="176">
        <v>2.2960000000000001E-2</v>
      </c>
      <c r="F71" s="167">
        <v>5.7499999999999999E-3</v>
      </c>
      <c r="G71" s="176">
        <v>9.2599999999999991E-3</v>
      </c>
      <c r="H71" s="167">
        <v>2.8500000000000001E-3</v>
      </c>
      <c r="I71" s="176">
        <v>1.2999999999999999E-4</v>
      </c>
      <c r="J71" s="168">
        <v>0.9</v>
      </c>
      <c r="K71" s="168">
        <v>-1053</v>
      </c>
      <c r="L71" s="168">
        <v>918</v>
      </c>
      <c r="M71" s="168">
        <v>6</v>
      </c>
      <c r="N71" s="168">
        <v>9</v>
      </c>
      <c r="O71" s="168">
        <v>18.3</v>
      </c>
      <c r="P71" s="168">
        <v>0.8</v>
      </c>
      <c r="Q71" s="165">
        <f t="shared" si="2"/>
        <v>67.21311475409837</v>
      </c>
      <c r="R71" s="165">
        <f t="shared" si="3"/>
        <v>5854.0983606557375</v>
      </c>
      <c r="S71" s="165">
        <v>18.3</v>
      </c>
      <c r="T71" s="168">
        <v>0.8</v>
      </c>
    </row>
    <row r="72" spans="1:20" x14ac:dyDescent="0.25">
      <c r="A72" s="153" t="s">
        <v>1195</v>
      </c>
      <c r="B72" s="165">
        <v>320.14068070959104</v>
      </c>
      <c r="C72" s="166">
        <v>0.99009900990099009</v>
      </c>
      <c r="D72" s="167">
        <v>5.1810000000000002E-2</v>
      </c>
      <c r="E72" s="176">
        <v>1.409E-2</v>
      </c>
      <c r="F72" s="167">
        <v>2.1499999999999998E-2</v>
      </c>
      <c r="G72" s="176">
        <v>6.4700000000000001E-3</v>
      </c>
      <c r="H72" s="167">
        <v>3.0100000000000001E-3</v>
      </c>
      <c r="I72" s="176">
        <v>1.1E-4</v>
      </c>
      <c r="J72" s="168">
        <v>0.85</v>
      </c>
      <c r="K72" s="168">
        <v>277</v>
      </c>
      <c r="L72" s="168">
        <v>444</v>
      </c>
      <c r="M72" s="168">
        <v>22</v>
      </c>
      <c r="N72" s="168">
        <v>6</v>
      </c>
      <c r="O72" s="168">
        <v>19.399999999999999</v>
      </c>
      <c r="P72" s="168">
        <v>0.7</v>
      </c>
      <c r="Q72" s="165">
        <f t="shared" si="2"/>
        <v>-13.402061855670123</v>
      </c>
      <c r="R72" s="165">
        <f t="shared" si="3"/>
        <v>-1327.8350515463919</v>
      </c>
      <c r="S72" s="165">
        <v>19.399999999999999</v>
      </c>
      <c r="T72" s="168">
        <v>0.7</v>
      </c>
    </row>
    <row r="73" spans="1:20" s="16" customFormat="1" x14ac:dyDescent="0.25">
      <c r="A73" s="158" t="s">
        <v>1196</v>
      </c>
      <c r="B73" s="165">
        <v>394.55393665217883</v>
      </c>
      <c r="C73" s="166">
        <v>0.87719298245614041</v>
      </c>
      <c r="D73" s="167">
        <v>1.057E-2</v>
      </c>
      <c r="E73" s="176">
        <v>1.5049999999999999E-2</v>
      </c>
      <c r="F73" s="167">
        <v>4.28E-3</v>
      </c>
      <c r="G73" s="176">
        <v>6.2399999999999999E-3</v>
      </c>
      <c r="H73" s="167">
        <v>2.9299999999999999E-3</v>
      </c>
      <c r="I73" s="176">
        <v>1.1E-4</v>
      </c>
      <c r="J73" s="168">
        <v>0.9</v>
      </c>
      <c r="K73" s="168">
        <v>-1294</v>
      </c>
      <c r="L73" s="168">
        <v>781</v>
      </c>
      <c r="M73" s="168">
        <v>4</v>
      </c>
      <c r="N73" s="168">
        <v>6</v>
      </c>
      <c r="O73" s="168">
        <v>18.899999999999999</v>
      </c>
      <c r="P73" s="168">
        <v>0.7</v>
      </c>
      <c r="Q73" s="165">
        <f t="shared" si="2"/>
        <v>78.835978835978835</v>
      </c>
      <c r="R73" s="165">
        <f t="shared" si="3"/>
        <v>6946.5608465608466</v>
      </c>
      <c r="S73" s="165">
        <v>18.899999999999999</v>
      </c>
      <c r="T73" s="168">
        <v>0.7</v>
      </c>
    </row>
    <row r="74" spans="1:20" x14ac:dyDescent="0.25">
      <c r="A74" s="158" t="s">
        <v>1197</v>
      </c>
      <c r="B74" s="165">
        <v>367.65952250368855</v>
      </c>
      <c r="C74" s="166">
        <v>0.42735042735042739</v>
      </c>
      <c r="D74" s="167">
        <v>6.2630000000000005E-2</v>
      </c>
      <c r="E74" s="176">
        <v>8.9099999999999995E-3</v>
      </c>
      <c r="F74" s="167">
        <v>3.6909999999999998E-2</v>
      </c>
      <c r="G74" s="176">
        <v>6.2399999999999999E-3</v>
      </c>
      <c r="H74" s="167">
        <v>4.2700000000000004E-3</v>
      </c>
      <c r="I74" s="176">
        <v>1.2999999999999999E-4</v>
      </c>
      <c r="J74" s="168">
        <v>0.9</v>
      </c>
      <c r="K74" s="168">
        <v>696</v>
      </c>
      <c r="L74" s="168">
        <v>299</v>
      </c>
      <c r="M74" s="168">
        <v>37</v>
      </c>
      <c r="N74" s="168">
        <v>6</v>
      </c>
      <c r="O74" s="168">
        <v>27.5</v>
      </c>
      <c r="P74" s="168">
        <v>0.8</v>
      </c>
      <c r="Q74" s="165">
        <f t="shared" si="2"/>
        <v>-34.545454545454547</v>
      </c>
      <c r="R74" s="165">
        <f t="shared" si="3"/>
        <v>-2430.909090909091</v>
      </c>
      <c r="S74" s="165">
        <v>27.5</v>
      </c>
      <c r="T74" s="168">
        <v>0.8</v>
      </c>
    </row>
    <row r="75" spans="1:20" s="16" customFormat="1" x14ac:dyDescent="0.25">
      <c r="A75" s="158" t="s">
        <v>1198</v>
      </c>
      <c r="B75" s="165">
        <v>101.59472804779</v>
      </c>
      <c r="C75" s="166">
        <v>0.24813895781637715</v>
      </c>
      <c r="D75" s="167">
        <v>7.2770000000000001E-2</v>
      </c>
      <c r="E75" s="176">
        <v>2.8670000000000001E-2</v>
      </c>
      <c r="F75" s="167">
        <v>4.99E-2</v>
      </c>
      <c r="G75" s="176">
        <v>2.2239999999999999E-2</v>
      </c>
      <c r="H75" s="167">
        <v>4.9699999999999996E-3</v>
      </c>
      <c r="I75" s="176">
        <v>2.9E-4</v>
      </c>
      <c r="J75" s="168">
        <v>0.9</v>
      </c>
      <c r="K75" s="168">
        <v>1008</v>
      </c>
      <c r="L75" s="168">
        <v>777</v>
      </c>
      <c r="M75" s="168">
        <v>49</v>
      </c>
      <c r="N75" s="168">
        <v>22</v>
      </c>
      <c r="O75" s="168">
        <v>32</v>
      </c>
      <c r="P75" s="168">
        <v>2</v>
      </c>
      <c r="Q75" s="165">
        <f t="shared" si="2"/>
        <v>-53.125</v>
      </c>
      <c r="R75" s="165">
        <f t="shared" si="3"/>
        <v>-3050</v>
      </c>
      <c r="S75" s="165">
        <v>32</v>
      </c>
      <c r="T75" s="168">
        <v>2</v>
      </c>
    </row>
    <row r="76" spans="1:20" s="16" customFormat="1" x14ac:dyDescent="0.25">
      <c r="A76" s="153" t="s">
        <v>1199</v>
      </c>
      <c r="B76" s="165">
        <v>56.187342416509267</v>
      </c>
      <c r="C76" s="166">
        <v>0.48076923076923073</v>
      </c>
      <c r="D76" s="167">
        <v>2.5100000000000001E-3</v>
      </c>
      <c r="E76" s="176">
        <v>4.5350000000000001E-2</v>
      </c>
      <c r="F76" s="167">
        <v>2.47E-3</v>
      </c>
      <c r="G76" s="176">
        <v>4.48E-2</v>
      </c>
      <c r="H76" s="167">
        <v>7.1399999999999996E-3</v>
      </c>
      <c r="I76" s="176">
        <v>5.5000000000000003E-4</v>
      </c>
      <c r="J76" s="168">
        <v>0.9</v>
      </c>
      <c r="K76" s="168">
        <v>-1829</v>
      </c>
      <c r="L76" s="168">
        <v>1517</v>
      </c>
      <c r="M76" s="168">
        <v>3</v>
      </c>
      <c r="N76" s="168">
        <v>45</v>
      </c>
      <c r="O76" s="168">
        <v>46</v>
      </c>
      <c r="P76" s="168">
        <v>4</v>
      </c>
      <c r="Q76" s="165">
        <f t="shared" si="2"/>
        <v>93.478260869565219</v>
      </c>
      <c r="R76" s="165">
        <f t="shared" si="3"/>
        <v>4076.086956521739</v>
      </c>
      <c r="S76" s="165">
        <v>46</v>
      </c>
      <c r="T76" s="168">
        <v>4</v>
      </c>
    </row>
    <row r="77" spans="1:20" x14ac:dyDescent="0.25">
      <c r="A77" s="158" t="s">
        <v>1200</v>
      </c>
      <c r="B77" s="165">
        <v>249.66721840472516</v>
      </c>
      <c r="C77" s="166">
        <v>0.69930069930069938</v>
      </c>
      <c r="D77" s="167">
        <v>3.006E-2</v>
      </c>
      <c r="E77" s="176">
        <v>2.0580000000000001E-2</v>
      </c>
      <c r="F77" s="167">
        <v>1.206E-2</v>
      </c>
      <c r="G77" s="176">
        <v>8.7399999999999995E-3</v>
      </c>
      <c r="H77" s="167">
        <v>2.9099999999999998E-3</v>
      </c>
      <c r="I77" s="176">
        <v>1.2999999999999999E-4</v>
      </c>
      <c r="J77" s="168">
        <v>0.9</v>
      </c>
      <c r="K77" s="168">
        <v>-281</v>
      </c>
      <c r="L77" s="168">
        <v>839</v>
      </c>
      <c r="M77" s="168">
        <v>12</v>
      </c>
      <c r="N77" s="168">
        <v>9</v>
      </c>
      <c r="O77" s="168">
        <v>18.7</v>
      </c>
      <c r="P77" s="168">
        <v>0.8</v>
      </c>
      <c r="Q77" s="165">
        <f t="shared" si="2"/>
        <v>35.828877005347593</v>
      </c>
      <c r="R77" s="165">
        <f t="shared" si="3"/>
        <v>1602.6737967914439</v>
      </c>
      <c r="S77" s="165">
        <v>18.7</v>
      </c>
      <c r="T77" s="168">
        <v>0.8</v>
      </c>
    </row>
    <row r="78" spans="1:20" s="16" customFormat="1" x14ac:dyDescent="0.25">
      <c r="A78" s="158" t="s">
        <v>1201</v>
      </c>
      <c r="B78" s="165">
        <v>165.19108403139222</v>
      </c>
      <c r="C78" s="166">
        <v>0.47393364928909953</v>
      </c>
      <c r="D78" s="167">
        <v>7.2120000000000004E-2</v>
      </c>
      <c r="E78" s="176">
        <v>3.2629999999999999E-2</v>
      </c>
      <c r="F78" s="167">
        <v>2.8979999999999999E-2</v>
      </c>
      <c r="G78" s="176">
        <v>1.4789999999999999E-2</v>
      </c>
      <c r="H78" s="167">
        <v>2.9099999999999998E-3</v>
      </c>
      <c r="I78" s="176">
        <v>1.9000000000000001E-4</v>
      </c>
      <c r="J78" s="168">
        <v>0.9</v>
      </c>
      <c r="K78" s="168">
        <v>989</v>
      </c>
      <c r="L78" s="168">
        <v>893</v>
      </c>
      <c r="M78" s="168">
        <v>29</v>
      </c>
      <c r="N78" s="168">
        <v>15</v>
      </c>
      <c r="O78" s="168">
        <v>19</v>
      </c>
      <c r="P78" s="168">
        <v>1</v>
      </c>
      <c r="Q78" s="165">
        <f t="shared" si="2"/>
        <v>-52.631578947368432</v>
      </c>
      <c r="R78" s="165">
        <f t="shared" si="3"/>
        <v>-5105.2631578947367</v>
      </c>
      <c r="S78" s="165">
        <v>19</v>
      </c>
      <c r="T78" s="168">
        <v>1</v>
      </c>
    </row>
    <row r="79" spans="1:20" s="16" customFormat="1" x14ac:dyDescent="0.25">
      <c r="A79" s="153" t="s">
        <v>1203</v>
      </c>
      <c r="B79" s="165">
        <v>116.21391784771983</v>
      </c>
      <c r="C79" s="166">
        <v>0.26178010471204188</v>
      </c>
      <c r="D79" s="167">
        <v>7.7149999999999996E-2</v>
      </c>
      <c r="E79" s="176">
        <v>2.2259999999999999E-2</v>
      </c>
      <c r="F79" s="167">
        <v>6.0990000000000003E-2</v>
      </c>
      <c r="G79" s="176">
        <v>2.0230000000000001E-2</v>
      </c>
      <c r="H79" s="167">
        <v>5.7299999999999999E-3</v>
      </c>
      <c r="I79" s="176">
        <v>2.7999999999999998E-4</v>
      </c>
      <c r="J79" s="168">
        <v>0.9</v>
      </c>
      <c r="K79" s="168">
        <v>1125</v>
      </c>
      <c r="L79" s="168">
        <v>595</v>
      </c>
      <c r="M79" s="168">
        <v>60</v>
      </c>
      <c r="N79" s="168">
        <v>19</v>
      </c>
      <c r="O79" s="168">
        <v>37</v>
      </c>
      <c r="P79" s="168">
        <v>2</v>
      </c>
      <c r="Q79" s="165">
        <f t="shared" si="2"/>
        <v>-62.162162162162168</v>
      </c>
      <c r="R79" s="165">
        <f t="shared" si="3"/>
        <v>-2940.5405405405409</v>
      </c>
      <c r="S79" s="165">
        <v>37</v>
      </c>
      <c r="T79" s="168">
        <v>2</v>
      </c>
    </row>
    <row r="80" spans="1:20" x14ac:dyDescent="0.25">
      <c r="A80" s="153" t="s">
        <v>1204</v>
      </c>
      <c r="B80" s="165">
        <v>253.51202629795702</v>
      </c>
      <c r="C80" s="166">
        <v>0.48076923076923073</v>
      </c>
      <c r="D80" s="167">
        <v>6.8089999999999998E-2</v>
      </c>
      <c r="E80" s="176">
        <v>1.336E-2</v>
      </c>
      <c r="F80" s="167">
        <v>3.8219999999999997E-2</v>
      </c>
      <c r="G80" s="176">
        <v>8.7399999999999995E-3</v>
      </c>
      <c r="H80" s="167">
        <v>4.0699999999999998E-3</v>
      </c>
      <c r="I80" s="176">
        <v>1.4999999999999999E-4</v>
      </c>
      <c r="J80" s="168">
        <v>0.9</v>
      </c>
      <c r="K80" s="168">
        <v>871</v>
      </c>
      <c r="L80" s="168">
        <v>402</v>
      </c>
      <c r="M80" s="168">
        <v>38</v>
      </c>
      <c r="N80" s="168">
        <v>9</v>
      </c>
      <c r="O80" s="168">
        <v>26.2</v>
      </c>
      <c r="P80" s="168">
        <v>1</v>
      </c>
      <c r="Q80" s="165">
        <f t="shared" si="2"/>
        <v>-45.038167938931295</v>
      </c>
      <c r="R80" s="165">
        <f t="shared" si="3"/>
        <v>-3224.4274809160311</v>
      </c>
      <c r="S80" s="165">
        <v>26.2</v>
      </c>
      <c r="T80" s="168">
        <v>1</v>
      </c>
    </row>
    <row r="81" spans="1:20" s="16" customFormat="1" x14ac:dyDescent="0.25">
      <c r="A81" s="153" t="s">
        <v>1205</v>
      </c>
      <c r="B81" s="165">
        <v>141.02770218717112</v>
      </c>
      <c r="C81" s="166">
        <v>0.46728971962616822</v>
      </c>
      <c r="D81" s="167">
        <v>1.6639999999999999E-2</v>
      </c>
      <c r="E81" s="176">
        <v>2.2280000000000001E-2</v>
      </c>
      <c r="F81" s="167">
        <v>1.234E-2</v>
      </c>
      <c r="G81" s="176">
        <v>1.704E-2</v>
      </c>
      <c r="H81" s="167">
        <v>5.3800000000000002E-3</v>
      </c>
      <c r="I81" s="176">
        <v>2.5000000000000001E-4</v>
      </c>
      <c r="J81" s="168">
        <v>0.9</v>
      </c>
      <c r="K81" s="168">
        <v>-941</v>
      </c>
      <c r="L81" s="168">
        <v>883</v>
      </c>
      <c r="M81" s="168">
        <v>12</v>
      </c>
      <c r="N81" s="168">
        <v>17</v>
      </c>
      <c r="O81" s="168">
        <v>35</v>
      </c>
      <c r="P81" s="168">
        <v>2</v>
      </c>
      <c r="Q81" s="165">
        <f t="shared" si="2"/>
        <v>65.714285714285708</v>
      </c>
      <c r="R81" s="165">
        <f t="shared" si="3"/>
        <v>2788.5714285714284</v>
      </c>
      <c r="S81" s="165">
        <v>35</v>
      </c>
      <c r="T81" s="168">
        <v>2</v>
      </c>
    </row>
    <row r="82" spans="1:20" x14ac:dyDescent="0.25">
      <c r="A82" s="153" t="s">
        <v>1206</v>
      </c>
      <c r="B82" s="165">
        <v>194.48149583087033</v>
      </c>
      <c r="C82" s="166">
        <v>0.84745762711864414</v>
      </c>
      <c r="D82" s="167">
        <v>3.585E-2</v>
      </c>
      <c r="E82" s="176">
        <v>2.87E-2</v>
      </c>
      <c r="F82" s="167">
        <v>1.455E-2</v>
      </c>
      <c r="G82" s="176">
        <v>1.24E-2</v>
      </c>
      <c r="H82" s="167">
        <v>2.9399999999999999E-3</v>
      </c>
      <c r="I82" s="176">
        <v>1.7000000000000001E-4</v>
      </c>
      <c r="J82" s="168">
        <v>0.9</v>
      </c>
      <c r="K82" s="168">
        <v>-39</v>
      </c>
      <c r="L82" s="168">
        <v>991</v>
      </c>
      <c r="M82" s="168">
        <v>15</v>
      </c>
      <c r="N82" s="168">
        <v>12</v>
      </c>
      <c r="O82" s="168">
        <v>19</v>
      </c>
      <c r="P82" s="168">
        <v>1</v>
      </c>
      <c r="Q82" s="165">
        <f t="shared" si="2"/>
        <v>21.052631578947366</v>
      </c>
      <c r="R82" s="165">
        <f t="shared" si="3"/>
        <v>305.26315789473688</v>
      </c>
      <c r="S82" s="165">
        <v>19</v>
      </c>
      <c r="T82" s="168">
        <v>1</v>
      </c>
    </row>
    <row r="83" spans="1:20" s="16" customFormat="1" x14ac:dyDescent="0.25">
      <c r="A83" s="153" t="s">
        <v>1207</v>
      </c>
      <c r="B83" s="165">
        <v>270.93909658443749</v>
      </c>
      <c r="C83" s="166">
        <v>0.65359477124183007</v>
      </c>
      <c r="D83" s="167">
        <v>9.672E-2</v>
      </c>
      <c r="E83" s="176">
        <v>1.7860000000000001E-2</v>
      </c>
      <c r="F83" s="167">
        <v>3.5920000000000001E-2</v>
      </c>
      <c r="G83" s="176">
        <v>8.0400000000000003E-3</v>
      </c>
      <c r="H83" s="167">
        <v>2.6900000000000001E-3</v>
      </c>
      <c r="I83" s="176">
        <v>1.2E-4</v>
      </c>
      <c r="J83" s="168">
        <v>0.9</v>
      </c>
      <c r="K83" s="168">
        <v>1562</v>
      </c>
      <c r="L83" s="168">
        <v>349</v>
      </c>
      <c r="M83" s="168">
        <v>36</v>
      </c>
      <c r="N83" s="168">
        <v>8</v>
      </c>
      <c r="O83" s="168">
        <v>17.3</v>
      </c>
      <c r="P83" s="168">
        <v>0.8</v>
      </c>
      <c r="Q83" s="165">
        <f t="shared" si="2"/>
        <v>-108.09248554913293</v>
      </c>
      <c r="R83" s="165">
        <f t="shared" si="3"/>
        <v>-8928.9017341040471</v>
      </c>
      <c r="S83" s="165">
        <v>17.3</v>
      </c>
      <c r="T83" s="168">
        <v>0.8</v>
      </c>
    </row>
    <row r="84" spans="1:20" x14ac:dyDescent="0.25">
      <c r="A84" s="153" t="s">
        <v>1208</v>
      </c>
      <c r="B84" s="165">
        <v>201.62663181418418</v>
      </c>
      <c r="C84" s="166">
        <v>0.68493150684931503</v>
      </c>
      <c r="D84" s="167">
        <v>3.703E-2</v>
      </c>
      <c r="E84" s="176">
        <v>2.5180000000000001E-2</v>
      </c>
      <c r="F84" s="167">
        <v>1.6330000000000001E-2</v>
      </c>
      <c r="G84" s="176">
        <v>1.188E-2</v>
      </c>
      <c r="H84" s="167">
        <v>3.2000000000000002E-3</v>
      </c>
      <c r="I84" s="176">
        <v>1.7000000000000001E-4</v>
      </c>
      <c r="J84" s="168">
        <v>0.9</v>
      </c>
      <c r="K84" s="168">
        <v>-470</v>
      </c>
      <c r="L84" s="168">
        <v>948</v>
      </c>
      <c r="M84" s="168">
        <v>16</v>
      </c>
      <c r="N84" s="168">
        <v>12</v>
      </c>
      <c r="O84" s="168">
        <v>21</v>
      </c>
      <c r="P84" s="168">
        <v>1</v>
      </c>
      <c r="Q84" s="165">
        <f t="shared" si="2"/>
        <v>23.809523809523814</v>
      </c>
      <c r="R84" s="165">
        <f t="shared" si="3"/>
        <v>2338.0952380952381</v>
      </c>
      <c r="S84" s="165">
        <v>21</v>
      </c>
      <c r="T84" s="168">
        <v>1</v>
      </c>
    </row>
    <row r="85" spans="1:20" x14ac:dyDescent="0.25">
      <c r="A85" s="153" t="s">
        <v>1210</v>
      </c>
      <c r="B85" s="165">
        <v>106.96354821056764</v>
      </c>
      <c r="C85" s="166">
        <v>0.80645161290322587</v>
      </c>
      <c r="D85" s="167">
        <v>6.5970000000000001E-2</v>
      </c>
      <c r="E85" s="176">
        <v>1.7940000000000001E-2</v>
      </c>
      <c r="F85" s="167">
        <v>6.8489999999999995E-2</v>
      </c>
      <c r="G85" s="176">
        <v>2.112E-2</v>
      </c>
      <c r="H85" s="167">
        <v>7.5300000000000002E-3</v>
      </c>
      <c r="I85" s="176">
        <v>3.1E-4</v>
      </c>
      <c r="J85" s="168">
        <v>0.9</v>
      </c>
      <c r="K85" s="168">
        <v>805</v>
      </c>
      <c r="L85" s="168">
        <v>537</v>
      </c>
      <c r="M85" s="168">
        <v>67</v>
      </c>
      <c r="N85" s="168">
        <v>20</v>
      </c>
      <c r="O85" s="168">
        <v>48</v>
      </c>
      <c r="P85" s="168">
        <v>2</v>
      </c>
      <c r="Q85" s="165">
        <f t="shared" si="2"/>
        <v>-39.583333333333329</v>
      </c>
      <c r="R85" s="165">
        <f t="shared" si="3"/>
        <v>-1577.0833333333333</v>
      </c>
      <c r="S85" s="165">
        <v>48</v>
      </c>
      <c r="T85" s="168">
        <v>2</v>
      </c>
    </row>
    <row r="86" spans="1:20" x14ac:dyDescent="0.25">
      <c r="A86" s="153" t="s">
        <v>1211</v>
      </c>
      <c r="B86" s="165">
        <v>204.28096867600053</v>
      </c>
      <c r="C86" s="166">
        <v>0.30769230769230771</v>
      </c>
      <c r="D86" s="167">
        <v>5.9679999999999997E-2</v>
      </c>
      <c r="E86" s="176">
        <v>1.6629999999999999E-2</v>
      </c>
      <c r="F86" s="167">
        <v>3.449E-2</v>
      </c>
      <c r="G86" s="176">
        <v>1.085E-2</v>
      </c>
      <c r="H86" s="167">
        <v>4.1900000000000001E-3</v>
      </c>
      <c r="I86" s="176">
        <v>1.7000000000000001E-4</v>
      </c>
      <c r="J86" s="168">
        <v>0.9</v>
      </c>
      <c r="K86" s="168">
        <v>592</v>
      </c>
      <c r="L86" s="168">
        <v>527</v>
      </c>
      <c r="M86" s="168">
        <v>34</v>
      </c>
      <c r="N86" s="168">
        <v>11</v>
      </c>
      <c r="O86" s="168">
        <v>27</v>
      </c>
      <c r="P86" s="168">
        <v>1</v>
      </c>
      <c r="Q86" s="165">
        <f t="shared" si="2"/>
        <v>-25.925925925925931</v>
      </c>
      <c r="R86" s="165">
        <f t="shared" si="3"/>
        <v>-2092.5925925925926</v>
      </c>
      <c r="S86" s="165">
        <v>27</v>
      </c>
      <c r="T86" s="168">
        <v>1</v>
      </c>
    </row>
    <row r="87" spans="1:20" x14ac:dyDescent="0.25">
      <c r="A87" s="153" t="s">
        <v>1212</v>
      </c>
      <c r="B87" s="165">
        <v>247.83747869238866</v>
      </c>
      <c r="C87" s="166">
        <v>0.44052863436123346</v>
      </c>
      <c r="D87" s="167">
        <v>3.083E-2</v>
      </c>
      <c r="E87" s="176">
        <v>2.3560000000000001E-2</v>
      </c>
      <c r="F87" s="167">
        <v>1.273E-2</v>
      </c>
      <c r="G87" s="176">
        <v>1.03E-2</v>
      </c>
      <c r="H87" s="167">
        <v>2.99E-3</v>
      </c>
      <c r="I87" s="176">
        <v>1.4999999999999999E-4</v>
      </c>
      <c r="J87" s="168">
        <v>0.9</v>
      </c>
      <c r="K87" s="168">
        <v>-248</v>
      </c>
      <c r="L87" s="168">
        <v>934</v>
      </c>
      <c r="M87" s="168">
        <v>13</v>
      </c>
      <c r="N87" s="168">
        <v>10</v>
      </c>
      <c r="O87" s="168">
        <v>19.2</v>
      </c>
      <c r="P87" s="168">
        <v>1</v>
      </c>
      <c r="Q87" s="165">
        <f t="shared" si="2"/>
        <v>32.291666666666664</v>
      </c>
      <c r="R87" s="165">
        <f t="shared" si="3"/>
        <v>1391.6666666666667</v>
      </c>
      <c r="S87" s="165">
        <v>19.2</v>
      </c>
      <c r="T87" s="168">
        <v>1</v>
      </c>
    </row>
    <row r="88" spans="1:20" x14ac:dyDescent="0.25">
      <c r="A88" s="153" t="s">
        <v>1213</v>
      </c>
      <c r="B88" s="165">
        <v>284.28069543857356</v>
      </c>
      <c r="C88" s="166">
        <v>0.7142857142857143</v>
      </c>
      <c r="D88" s="167">
        <v>6.7369999999999999E-2</v>
      </c>
      <c r="E88" s="176">
        <v>1.8700000000000001E-2</v>
      </c>
      <c r="F88" s="167">
        <v>2.477E-2</v>
      </c>
      <c r="G88" s="176">
        <v>7.7799999999999996E-3</v>
      </c>
      <c r="H88" s="167">
        <v>2.6700000000000001E-3</v>
      </c>
      <c r="I88" s="176">
        <v>1.1E-4</v>
      </c>
      <c r="J88" s="168">
        <v>0.9</v>
      </c>
      <c r="K88" s="168">
        <v>849</v>
      </c>
      <c r="L88" s="168">
        <v>549</v>
      </c>
      <c r="M88" s="168">
        <v>25</v>
      </c>
      <c r="N88" s="168">
        <v>8</v>
      </c>
      <c r="O88" s="168">
        <v>17.2</v>
      </c>
      <c r="P88" s="168">
        <v>0.7</v>
      </c>
      <c r="Q88" s="165">
        <f t="shared" si="2"/>
        <v>-45.348837209302339</v>
      </c>
      <c r="R88" s="165">
        <f t="shared" si="3"/>
        <v>-4836.0465116279074</v>
      </c>
      <c r="S88" s="165">
        <v>17.2</v>
      </c>
      <c r="T88" s="168">
        <v>0.7</v>
      </c>
    </row>
    <row r="89" spans="1:20" s="16" customFormat="1" x14ac:dyDescent="0.25">
      <c r="A89" s="158" t="s">
        <v>1214</v>
      </c>
      <c r="B89" s="165">
        <v>218.67054086679093</v>
      </c>
      <c r="C89" s="166">
        <v>0.49504950495049505</v>
      </c>
      <c r="D89" s="167">
        <v>8.4659999999999999E-2</v>
      </c>
      <c r="E89" s="176">
        <v>2.4639999999999999E-2</v>
      </c>
      <c r="F89" s="167">
        <v>2.9649999999999999E-2</v>
      </c>
      <c r="G89" s="176">
        <v>1.0070000000000001E-2</v>
      </c>
      <c r="H89" s="167">
        <v>2.5400000000000002E-3</v>
      </c>
      <c r="I89" s="176">
        <v>1.3999999999999999E-4</v>
      </c>
      <c r="J89" s="168">
        <v>0.9</v>
      </c>
      <c r="K89" s="168">
        <v>1308</v>
      </c>
      <c r="L89" s="168">
        <v>598</v>
      </c>
      <c r="M89" s="168">
        <v>30</v>
      </c>
      <c r="N89" s="168">
        <v>10</v>
      </c>
      <c r="O89" s="168">
        <v>16.399999999999999</v>
      </c>
      <c r="P89" s="168">
        <v>0.9</v>
      </c>
      <c r="Q89" s="165">
        <f t="shared" si="2"/>
        <v>-82.926829268292693</v>
      </c>
      <c r="R89" s="165">
        <f t="shared" si="3"/>
        <v>-7875.6097560975622</v>
      </c>
      <c r="S89" s="165">
        <v>16.399999999999999</v>
      </c>
      <c r="T89" s="168">
        <v>0.9</v>
      </c>
    </row>
    <row r="90" spans="1:20" x14ac:dyDescent="0.25">
      <c r="A90" s="153" t="s">
        <v>1215</v>
      </c>
      <c r="B90" s="165">
        <v>27.71318076010451</v>
      </c>
      <c r="C90" s="166">
        <v>0.42016806722689076</v>
      </c>
      <c r="D90" s="167">
        <v>6.9940000000000002E-2</v>
      </c>
      <c r="E90" s="176">
        <v>8.8660000000000003E-2</v>
      </c>
      <c r="F90" s="167">
        <v>8.3099999999999993E-2</v>
      </c>
      <c r="G90" s="176">
        <v>0.11706999999999999</v>
      </c>
      <c r="H90" s="167">
        <v>8.6199999999999992E-3</v>
      </c>
      <c r="I90" s="176">
        <v>1.3699999999999999E-3</v>
      </c>
      <c r="J90" s="168">
        <v>0.9</v>
      </c>
      <c r="K90" s="168">
        <v>927</v>
      </c>
      <c r="L90" s="168">
        <v>1731</v>
      </c>
      <c r="M90" s="168">
        <v>81</v>
      </c>
      <c r="N90" s="168">
        <v>110</v>
      </c>
      <c r="O90" s="168">
        <v>55</v>
      </c>
      <c r="P90" s="168">
        <v>9</v>
      </c>
      <c r="Q90" s="165">
        <f t="shared" si="2"/>
        <v>-47.272727272727266</v>
      </c>
      <c r="R90" s="165">
        <f t="shared" si="3"/>
        <v>-1585.4545454545455</v>
      </c>
      <c r="S90" s="165">
        <v>55</v>
      </c>
      <c r="T90" s="168">
        <v>9</v>
      </c>
    </row>
    <row r="91" spans="1:20" x14ac:dyDescent="0.25">
      <c r="A91" s="153" t="s">
        <v>1216</v>
      </c>
      <c r="B91" s="165">
        <v>28.001684095266818</v>
      </c>
      <c r="C91" s="166">
        <v>0.26954177897574122</v>
      </c>
      <c r="D91" s="167">
        <v>4.4450000000000003E-2</v>
      </c>
      <c r="E91" s="176">
        <v>0.16114000000000001</v>
      </c>
      <c r="F91" s="167">
        <v>2.3740000000000001E-2</v>
      </c>
      <c r="G91" s="176">
        <v>9.1649999999999995E-2</v>
      </c>
      <c r="H91" s="167">
        <v>3.8700000000000002E-3</v>
      </c>
      <c r="I91" s="176">
        <v>1.0200000000000001E-3</v>
      </c>
      <c r="J91" s="168">
        <v>0.9</v>
      </c>
      <c r="K91" s="168">
        <v>-47</v>
      </c>
      <c r="L91" s="168">
        <v>3820</v>
      </c>
      <c r="M91" s="168">
        <v>24</v>
      </c>
      <c r="N91" s="168">
        <v>91</v>
      </c>
      <c r="O91" s="168">
        <v>25</v>
      </c>
      <c r="P91" s="168">
        <v>7</v>
      </c>
      <c r="Q91" s="165">
        <f t="shared" si="2"/>
        <v>4.0000000000000036</v>
      </c>
      <c r="R91" s="165">
        <f t="shared" si="3"/>
        <v>288</v>
      </c>
      <c r="S91" s="165">
        <v>25</v>
      </c>
      <c r="T91" s="168">
        <v>7</v>
      </c>
    </row>
    <row r="92" spans="1:20" x14ac:dyDescent="0.25">
      <c r="A92" s="153" t="s">
        <v>1217</v>
      </c>
      <c r="B92" s="165">
        <v>438.07545385944957</v>
      </c>
      <c r="C92" s="166">
        <v>1.0989010989010988</v>
      </c>
      <c r="D92" s="167">
        <v>5.3990000000000003E-2</v>
      </c>
      <c r="E92" s="176">
        <v>1.2030000000000001E-2</v>
      </c>
      <c r="F92" s="167">
        <v>2.0049999999999998E-2</v>
      </c>
      <c r="G92" s="176">
        <v>5.0600000000000003E-3</v>
      </c>
      <c r="H92" s="167">
        <v>2.6900000000000001E-3</v>
      </c>
      <c r="I92" s="176">
        <v>9.0000000000000006E-5</v>
      </c>
      <c r="J92" s="168">
        <v>0.9</v>
      </c>
      <c r="K92" s="168">
        <v>371</v>
      </c>
      <c r="L92" s="168">
        <v>415</v>
      </c>
      <c r="M92" s="168">
        <v>20</v>
      </c>
      <c r="N92" s="168">
        <v>5</v>
      </c>
      <c r="O92" s="168">
        <v>17.3</v>
      </c>
      <c r="P92" s="168">
        <v>0.6</v>
      </c>
      <c r="Q92" s="165">
        <f t="shared" si="2"/>
        <v>-15.606936416184958</v>
      </c>
      <c r="R92" s="165">
        <f t="shared" si="3"/>
        <v>-2044.5086705202311</v>
      </c>
      <c r="S92" s="165">
        <v>17.3</v>
      </c>
      <c r="T92" s="168">
        <v>0.6</v>
      </c>
    </row>
    <row r="93" spans="1:20" x14ac:dyDescent="0.25">
      <c r="A93" s="153" t="s">
        <v>1218</v>
      </c>
      <c r="B93" s="165">
        <v>375.4196483756603</v>
      </c>
      <c r="C93" s="166">
        <v>0.96153846153846145</v>
      </c>
      <c r="D93" s="167">
        <v>6.9349999999999995E-2</v>
      </c>
      <c r="E93" s="176">
        <v>1.306E-2</v>
      </c>
      <c r="F93" s="167">
        <v>2.707E-2</v>
      </c>
      <c r="G93" s="176">
        <v>5.94E-3</v>
      </c>
      <c r="H93" s="167">
        <v>2.8300000000000001E-3</v>
      </c>
      <c r="I93" s="176">
        <v>1E-4</v>
      </c>
      <c r="J93" s="168">
        <v>0.9</v>
      </c>
      <c r="K93" s="168">
        <v>909</v>
      </c>
      <c r="L93" s="168">
        <v>384</v>
      </c>
      <c r="M93" s="168">
        <v>27</v>
      </c>
      <c r="N93" s="168">
        <v>6</v>
      </c>
      <c r="O93" s="168">
        <v>18.2</v>
      </c>
      <c r="P93" s="168">
        <v>0.6</v>
      </c>
      <c r="Q93" s="165">
        <f t="shared" si="2"/>
        <v>-48.351648351648358</v>
      </c>
      <c r="R93" s="165">
        <f t="shared" si="3"/>
        <v>-4894.5054945054944</v>
      </c>
      <c r="S93" s="165">
        <v>18.2</v>
      </c>
      <c r="T93" s="168">
        <v>0.6</v>
      </c>
    </row>
    <row r="94" spans="1:20" x14ac:dyDescent="0.25">
      <c r="A94" s="153" t="s">
        <v>1219</v>
      </c>
      <c r="B94" s="165">
        <v>287.88886052638276</v>
      </c>
      <c r="C94" s="166">
        <v>0.78125</v>
      </c>
      <c r="D94" s="167">
        <v>3.6360000000000003E-2</v>
      </c>
      <c r="E94" s="176">
        <v>1.9210000000000001E-2</v>
      </c>
      <c r="F94" s="167">
        <v>1.3480000000000001E-2</v>
      </c>
      <c r="G94" s="176">
        <v>7.6600000000000001E-3</v>
      </c>
      <c r="H94" s="167">
        <v>2.6900000000000001E-3</v>
      </c>
      <c r="I94" s="176">
        <v>1.2E-4</v>
      </c>
      <c r="J94" s="168">
        <v>0.9</v>
      </c>
      <c r="K94" s="168">
        <v>-19</v>
      </c>
      <c r="L94" s="168">
        <v>736</v>
      </c>
      <c r="M94" s="168">
        <v>14</v>
      </c>
      <c r="N94" s="168">
        <v>8</v>
      </c>
      <c r="O94" s="168">
        <v>17.3</v>
      </c>
      <c r="P94" s="168">
        <v>0.8</v>
      </c>
      <c r="Q94" s="165">
        <f t="shared" si="2"/>
        <v>19.075144508670526</v>
      </c>
      <c r="R94" s="165">
        <f t="shared" si="3"/>
        <v>209.82658959537571</v>
      </c>
      <c r="S94" s="165">
        <v>17.3</v>
      </c>
      <c r="T94" s="168">
        <v>0.8</v>
      </c>
    </row>
    <row r="95" spans="1:20" s="16" customFormat="1" x14ac:dyDescent="0.25">
      <c r="A95" s="158" t="s">
        <v>1220</v>
      </c>
      <c r="B95" s="165">
        <v>120.85666985708524</v>
      </c>
      <c r="C95" s="166">
        <v>0.23584905660377356</v>
      </c>
      <c r="D95" s="167">
        <v>0.10112</v>
      </c>
      <c r="E95" s="176">
        <v>2.2849999999999999E-2</v>
      </c>
      <c r="F95" s="167">
        <v>8.0379999999999993E-2</v>
      </c>
      <c r="G95" s="176">
        <v>2.1950000000000001E-2</v>
      </c>
      <c r="H95" s="167">
        <v>5.77E-3</v>
      </c>
      <c r="I95" s="176">
        <v>3.1E-4</v>
      </c>
      <c r="J95" s="168">
        <v>0.9</v>
      </c>
      <c r="K95" s="168">
        <v>1645</v>
      </c>
      <c r="L95" s="168">
        <v>434</v>
      </c>
      <c r="M95" s="168">
        <v>79</v>
      </c>
      <c r="N95" s="168">
        <v>21</v>
      </c>
      <c r="O95" s="168">
        <v>37</v>
      </c>
      <c r="P95" s="168">
        <v>2</v>
      </c>
      <c r="Q95" s="165">
        <f t="shared" si="2"/>
        <v>-113.51351351351352</v>
      </c>
      <c r="R95" s="165">
        <f t="shared" si="3"/>
        <v>-4345.9459459459458</v>
      </c>
      <c r="S95" s="165">
        <v>37</v>
      </c>
      <c r="T95" s="168">
        <v>2</v>
      </c>
    </row>
    <row r="96" spans="1:20" s="16" customFormat="1" x14ac:dyDescent="0.25">
      <c r="A96" s="158" t="s">
        <v>1545</v>
      </c>
      <c r="B96" s="165">
        <v>357.18130839703491</v>
      </c>
      <c r="C96" s="166">
        <v>0.85470085470085477</v>
      </c>
      <c r="D96" s="167">
        <v>3.074E-2</v>
      </c>
      <c r="E96" s="176">
        <v>1.54E-2</v>
      </c>
      <c r="F96" s="167">
        <v>1.176E-2</v>
      </c>
      <c r="G96" s="176">
        <v>6.2700000000000004E-3</v>
      </c>
      <c r="H96" s="167">
        <v>2.7699999999999999E-3</v>
      </c>
      <c r="I96" s="176">
        <v>1E-4</v>
      </c>
      <c r="J96" s="168">
        <v>0.9</v>
      </c>
      <c r="K96" s="168">
        <v>-252</v>
      </c>
      <c r="L96" s="168">
        <v>602</v>
      </c>
      <c r="M96" s="168">
        <v>12</v>
      </c>
      <c r="N96" s="168">
        <v>6</v>
      </c>
      <c r="O96" s="168">
        <v>17.8</v>
      </c>
      <c r="P96" s="168">
        <v>0.6</v>
      </c>
      <c r="Q96" s="165">
        <f t="shared" si="2"/>
        <v>32.584269662921351</v>
      </c>
      <c r="R96" s="165">
        <f t="shared" si="3"/>
        <v>1515.7303370786517</v>
      </c>
      <c r="S96" s="165">
        <v>17.8</v>
      </c>
      <c r="T96" s="168">
        <v>0.6</v>
      </c>
    </row>
    <row r="97" spans="1:20" x14ac:dyDescent="0.25">
      <c r="A97" s="158" t="s">
        <v>1546</v>
      </c>
      <c r="B97" s="165">
        <v>368.81960142809817</v>
      </c>
      <c r="C97" s="166">
        <v>0.63291139240506322</v>
      </c>
      <c r="D97" s="167">
        <v>5.1999999999999998E-2</v>
      </c>
      <c r="E97" s="176">
        <v>1.4800000000000001E-2</v>
      </c>
      <c r="F97" s="167">
        <v>2.1399999999999999E-2</v>
      </c>
      <c r="G97" s="176">
        <v>6.79E-3</v>
      </c>
      <c r="H97" s="167">
        <v>2.98E-3</v>
      </c>
      <c r="I97" s="176">
        <v>1.1E-4</v>
      </c>
      <c r="J97" s="168">
        <v>0.9</v>
      </c>
      <c r="K97" s="168">
        <v>285</v>
      </c>
      <c r="L97" s="168">
        <v>482</v>
      </c>
      <c r="M97" s="168">
        <v>21</v>
      </c>
      <c r="N97" s="168">
        <v>7</v>
      </c>
      <c r="O97" s="168">
        <v>19.2</v>
      </c>
      <c r="P97" s="168">
        <v>0.7</v>
      </c>
      <c r="Q97" s="165">
        <f t="shared" si="2"/>
        <v>-9.375</v>
      </c>
      <c r="R97" s="165">
        <f t="shared" si="3"/>
        <v>-1384.375</v>
      </c>
      <c r="S97" s="165">
        <v>19.2</v>
      </c>
      <c r="T97" s="168">
        <v>0.7</v>
      </c>
    </row>
    <row r="98" spans="1:20" x14ac:dyDescent="0.25">
      <c r="A98" s="158" t="s">
        <v>1547</v>
      </c>
      <c r="B98" s="165">
        <v>516.77259208191242</v>
      </c>
      <c r="C98" s="166">
        <v>0.5988023952095809</v>
      </c>
      <c r="D98" s="167">
        <v>4.1450000000000001E-2</v>
      </c>
      <c r="E98" s="176">
        <v>9.2099999999999994E-3</v>
      </c>
      <c r="F98" s="167">
        <v>1.77E-2</v>
      </c>
      <c r="G98" s="176">
        <v>4.4400000000000004E-3</v>
      </c>
      <c r="H98" s="167">
        <v>3.0999999999999999E-3</v>
      </c>
      <c r="I98" s="176">
        <v>1E-4</v>
      </c>
      <c r="J98" s="168">
        <v>0.9</v>
      </c>
      <c r="K98" s="168">
        <v>-207</v>
      </c>
      <c r="L98" s="168">
        <v>315</v>
      </c>
      <c r="M98" s="168">
        <v>18</v>
      </c>
      <c r="N98" s="168">
        <v>4</v>
      </c>
      <c r="O98" s="168">
        <v>20</v>
      </c>
      <c r="P98" s="168">
        <v>0.6</v>
      </c>
      <c r="Q98" s="165">
        <f t="shared" si="2"/>
        <v>9.9999999999999982</v>
      </c>
      <c r="R98" s="165">
        <f t="shared" si="3"/>
        <v>1135</v>
      </c>
      <c r="S98" s="165">
        <v>20</v>
      </c>
      <c r="T98" s="168">
        <v>0.6</v>
      </c>
    </row>
    <row r="99" spans="1:20" s="16" customFormat="1" x14ac:dyDescent="0.25">
      <c r="A99" s="158" t="s">
        <v>1548</v>
      </c>
      <c r="B99" s="165">
        <v>221.67805313618783</v>
      </c>
      <c r="C99" s="166">
        <v>0.5181347150259068</v>
      </c>
      <c r="D99" s="167">
        <v>4.4400000000000002E-2</v>
      </c>
      <c r="E99" s="176">
        <v>2.189E-2</v>
      </c>
      <c r="F99" s="167">
        <v>1.924E-2</v>
      </c>
      <c r="G99" s="176">
        <v>1.025E-2</v>
      </c>
      <c r="H99" s="167">
        <v>3.14E-3</v>
      </c>
      <c r="I99" s="176">
        <v>1.3999999999999999E-4</v>
      </c>
      <c r="J99" s="168">
        <v>0.9</v>
      </c>
      <c r="K99" s="168">
        <v>-50</v>
      </c>
      <c r="L99" s="168">
        <v>755</v>
      </c>
      <c r="M99" s="168">
        <v>19</v>
      </c>
      <c r="N99" s="168">
        <v>10</v>
      </c>
      <c r="O99" s="168">
        <v>20.2</v>
      </c>
      <c r="P99" s="168">
        <v>0.9</v>
      </c>
      <c r="Q99" s="165">
        <f t="shared" si="2"/>
        <v>5.9405940594059352</v>
      </c>
      <c r="R99" s="165">
        <f t="shared" si="3"/>
        <v>347.52475247524751</v>
      </c>
      <c r="S99" s="165">
        <v>20.2</v>
      </c>
      <c r="T99" s="168">
        <v>0.9</v>
      </c>
    </row>
    <row r="100" spans="1:20" x14ac:dyDescent="0.25">
      <c r="A100" s="158" t="s">
        <v>1549</v>
      </c>
      <c r="B100" s="165">
        <v>158.80841323712514</v>
      </c>
      <c r="C100" s="166">
        <v>0.5</v>
      </c>
      <c r="D100" s="167">
        <v>3.356E-2</v>
      </c>
      <c r="E100" s="176">
        <v>3.1320000000000001E-2</v>
      </c>
      <c r="F100" s="167">
        <v>1.443E-2</v>
      </c>
      <c r="G100" s="176">
        <v>1.421E-2</v>
      </c>
      <c r="H100" s="167">
        <v>3.1199999999999999E-3</v>
      </c>
      <c r="I100" s="176">
        <v>1.8000000000000001E-4</v>
      </c>
      <c r="J100" s="168">
        <v>0.9</v>
      </c>
      <c r="K100" s="168">
        <v>-132</v>
      </c>
      <c r="L100" s="168">
        <v>1003</v>
      </c>
      <c r="M100" s="168">
        <v>15</v>
      </c>
      <c r="N100" s="168">
        <v>14</v>
      </c>
      <c r="O100" s="168">
        <v>20</v>
      </c>
      <c r="P100" s="168">
        <v>1</v>
      </c>
      <c r="Q100" s="165">
        <f t="shared" si="2"/>
        <v>25</v>
      </c>
      <c r="R100" s="165">
        <f t="shared" si="3"/>
        <v>760</v>
      </c>
      <c r="S100" s="165">
        <v>20</v>
      </c>
      <c r="T100" s="168">
        <v>1</v>
      </c>
    </row>
    <row r="101" spans="1:20" x14ac:dyDescent="0.25">
      <c r="A101" s="158" t="s">
        <v>1550</v>
      </c>
      <c r="B101" s="165">
        <v>194.04329776881215</v>
      </c>
      <c r="C101" s="166">
        <v>0.54054054054054046</v>
      </c>
      <c r="D101" s="167">
        <v>4.2220000000000001E-2</v>
      </c>
      <c r="E101" s="176">
        <v>2.7349999999999999E-2</v>
      </c>
      <c r="F101" s="167">
        <v>1.772E-2</v>
      </c>
      <c r="G101" s="176">
        <v>1.231E-2</v>
      </c>
      <c r="H101" s="167">
        <v>3.0400000000000002E-3</v>
      </c>
      <c r="I101" s="176">
        <v>1.6000000000000001E-4</v>
      </c>
      <c r="J101" s="168">
        <v>0.9</v>
      </c>
      <c r="K101" s="168">
        <v>-165</v>
      </c>
      <c r="L101" s="168">
        <v>955</v>
      </c>
      <c r="M101" s="168">
        <v>18</v>
      </c>
      <c r="N101" s="168">
        <v>12</v>
      </c>
      <c r="O101" s="168">
        <v>20</v>
      </c>
      <c r="P101" s="168">
        <v>1</v>
      </c>
      <c r="Q101" s="165">
        <f t="shared" si="2"/>
        <v>9.9999999999999982</v>
      </c>
      <c r="R101" s="165">
        <f t="shared" si="3"/>
        <v>925</v>
      </c>
      <c r="S101" s="165">
        <v>20</v>
      </c>
      <c r="T101" s="168">
        <v>1</v>
      </c>
    </row>
    <row r="102" spans="1:20" s="16" customFormat="1" x14ac:dyDescent="0.25">
      <c r="A102" s="153" t="s">
        <v>1551</v>
      </c>
      <c r="B102" s="165">
        <v>158.70745914045634</v>
      </c>
      <c r="C102" s="166">
        <v>0.34246575342465752</v>
      </c>
      <c r="D102" s="167">
        <v>7.4079999999999993E-2</v>
      </c>
      <c r="E102" s="176">
        <v>2.1590000000000002E-2</v>
      </c>
      <c r="F102" s="167">
        <v>5.2249999999999998E-2</v>
      </c>
      <c r="G102" s="176">
        <v>1.7569999999999999E-2</v>
      </c>
      <c r="H102" s="167">
        <v>5.1200000000000004E-3</v>
      </c>
      <c r="I102" s="176">
        <v>2.5999999999999998E-4</v>
      </c>
      <c r="J102" s="168">
        <v>0.9</v>
      </c>
      <c r="K102" s="168">
        <v>1044</v>
      </c>
      <c r="L102" s="168">
        <v>590</v>
      </c>
      <c r="M102" s="168">
        <v>52</v>
      </c>
      <c r="N102" s="168">
        <v>17</v>
      </c>
      <c r="O102" s="168">
        <v>33</v>
      </c>
      <c r="P102" s="168">
        <v>2</v>
      </c>
      <c r="Q102" s="165">
        <f t="shared" si="2"/>
        <v>-57.575757575757571</v>
      </c>
      <c r="R102" s="165">
        <f t="shared" si="3"/>
        <v>-3063.6363636363635</v>
      </c>
      <c r="S102" s="165">
        <v>33</v>
      </c>
      <c r="T102" s="168">
        <v>2</v>
      </c>
    </row>
    <row r="103" spans="1:20" x14ac:dyDescent="0.25">
      <c r="A103" s="158" t="s">
        <v>1552</v>
      </c>
      <c r="B103" s="165">
        <v>135.29944227323276</v>
      </c>
      <c r="C103" s="166">
        <v>0.45454545454545453</v>
      </c>
      <c r="D103" s="167">
        <v>3.7289999999999997E-2</v>
      </c>
      <c r="E103" s="176">
        <v>4.5019999999999998E-2</v>
      </c>
      <c r="F103" s="167">
        <v>1.4019999999999999E-2</v>
      </c>
      <c r="G103" s="176">
        <v>1.789E-2</v>
      </c>
      <c r="H103" s="167">
        <v>2.7299999999999998E-3</v>
      </c>
      <c r="I103" s="176">
        <v>2.1000000000000001E-4</v>
      </c>
      <c r="J103" s="168">
        <v>0.9</v>
      </c>
      <c r="K103" s="168">
        <v>-453</v>
      </c>
      <c r="L103" s="168">
        <v>1233</v>
      </c>
      <c r="M103" s="168">
        <v>14</v>
      </c>
      <c r="N103" s="168">
        <v>18</v>
      </c>
      <c r="O103" s="168">
        <v>18</v>
      </c>
      <c r="P103" s="168">
        <v>1</v>
      </c>
      <c r="Q103" s="165">
        <f t="shared" si="2"/>
        <v>22.222222222222221</v>
      </c>
      <c r="R103" s="165">
        <f t="shared" si="3"/>
        <v>2616.666666666667</v>
      </c>
      <c r="S103" s="165">
        <v>18</v>
      </c>
      <c r="T103" s="168">
        <v>1</v>
      </c>
    </row>
    <row r="104" spans="1:20" x14ac:dyDescent="0.25">
      <c r="A104" s="153" t="s">
        <v>1553</v>
      </c>
      <c r="B104" s="165">
        <v>80.85851704887628</v>
      </c>
      <c r="C104" s="166">
        <v>0.66225165562913912</v>
      </c>
      <c r="D104" s="167">
        <v>4.4769999999999997E-2</v>
      </c>
      <c r="E104" s="176">
        <v>3.099E-2</v>
      </c>
      <c r="F104" s="167">
        <v>4.546E-2</v>
      </c>
      <c r="G104" s="176">
        <v>3.4000000000000002E-2</v>
      </c>
      <c r="H104" s="167">
        <v>7.3699999999999998E-3</v>
      </c>
      <c r="I104" s="176">
        <v>4.6000000000000001E-4</v>
      </c>
      <c r="J104" s="168">
        <v>0.9</v>
      </c>
      <c r="K104" s="168">
        <v>-31</v>
      </c>
      <c r="L104" s="168">
        <v>1048</v>
      </c>
      <c r="M104" s="168">
        <v>45</v>
      </c>
      <c r="N104" s="168">
        <v>33</v>
      </c>
      <c r="O104" s="168">
        <v>47</v>
      </c>
      <c r="P104" s="168">
        <v>3</v>
      </c>
      <c r="Q104" s="165">
        <f t="shared" si="2"/>
        <v>4.2553191489361648</v>
      </c>
      <c r="R104" s="165">
        <f t="shared" si="3"/>
        <v>165.95744680851064</v>
      </c>
      <c r="S104" s="165">
        <v>47</v>
      </c>
      <c r="T104" s="168">
        <v>3</v>
      </c>
    </row>
    <row r="105" spans="1:20" x14ac:dyDescent="0.25">
      <c r="A105" s="153" t="s">
        <v>1554</v>
      </c>
      <c r="B105" s="165">
        <v>826.24832781724876</v>
      </c>
      <c r="C105" s="166">
        <v>1.075268817204301</v>
      </c>
      <c r="D105" s="167">
        <v>3.7159999999999999E-2</v>
      </c>
      <c r="E105" s="176">
        <v>3.0400000000000002E-3</v>
      </c>
      <c r="F105" s="167">
        <v>3.4849999999999999E-2</v>
      </c>
      <c r="G105" s="176">
        <v>3.65E-3</v>
      </c>
      <c r="H105" s="167">
        <v>6.7999999999999996E-3</v>
      </c>
      <c r="I105" s="176">
        <v>1.8000000000000001E-4</v>
      </c>
      <c r="J105" s="168">
        <v>0.9</v>
      </c>
      <c r="K105" s="168">
        <v>-462</v>
      </c>
      <c r="L105" s="168">
        <v>277</v>
      </c>
      <c r="M105" s="168">
        <v>35</v>
      </c>
      <c r="N105" s="168">
        <v>4</v>
      </c>
      <c r="O105" s="168">
        <v>44</v>
      </c>
      <c r="P105" s="168">
        <v>1</v>
      </c>
      <c r="Q105" s="165">
        <f t="shared" si="2"/>
        <v>20.45454545454546</v>
      </c>
      <c r="R105" s="165">
        <f t="shared" si="3"/>
        <v>1150</v>
      </c>
      <c r="S105" s="165">
        <v>44</v>
      </c>
      <c r="T105" s="168">
        <v>1</v>
      </c>
    </row>
    <row r="106" spans="1:20" s="16" customFormat="1" x14ac:dyDescent="0.25">
      <c r="A106" s="153" t="s">
        <v>1555</v>
      </c>
      <c r="B106" s="165">
        <v>161.33417044812182</v>
      </c>
      <c r="C106" s="166">
        <v>0.78740157480314954</v>
      </c>
      <c r="D106" s="167">
        <v>0.21675</v>
      </c>
      <c r="E106" s="176">
        <v>4.2869999999999998E-2</v>
      </c>
      <c r="F106" s="167">
        <v>7.8950000000000006E-2</v>
      </c>
      <c r="G106" s="176">
        <v>2.248E-2</v>
      </c>
      <c r="H106" s="167">
        <v>2.64E-3</v>
      </c>
      <c r="I106" s="176">
        <v>2.7E-4</v>
      </c>
      <c r="J106" s="168">
        <v>0.9</v>
      </c>
      <c r="K106" s="168">
        <v>2957</v>
      </c>
      <c r="L106" s="168">
        <v>321</v>
      </c>
      <c r="M106" s="168">
        <v>77</v>
      </c>
      <c r="N106" s="168">
        <v>21</v>
      </c>
      <c r="O106" s="168">
        <v>17</v>
      </c>
      <c r="P106" s="168">
        <v>2</v>
      </c>
      <c r="Q106" s="165">
        <f t="shared" si="2"/>
        <v>-352.94117647058823</v>
      </c>
      <c r="R106" s="165">
        <f t="shared" si="3"/>
        <v>-17294.117647058822</v>
      </c>
      <c r="S106" s="165">
        <v>17</v>
      </c>
      <c r="T106" s="168">
        <v>2</v>
      </c>
    </row>
    <row r="107" spans="1:20" x14ac:dyDescent="0.25">
      <c r="A107" s="153" t="s">
        <v>1556</v>
      </c>
      <c r="B107" s="165">
        <v>41.610230976035389</v>
      </c>
      <c r="C107" s="166">
        <v>0.19607843137254904</v>
      </c>
      <c r="D107" s="167">
        <v>5.0540000000000002E-2</v>
      </c>
      <c r="E107" s="176">
        <v>5.2999999999999999E-2</v>
      </c>
      <c r="F107" s="167">
        <v>4.8469999999999999E-2</v>
      </c>
      <c r="G107" s="176">
        <v>5.4620000000000002E-2</v>
      </c>
      <c r="H107" s="167">
        <v>6.96E-3</v>
      </c>
      <c r="I107" s="176">
        <v>6.0999999999999997E-4</v>
      </c>
      <c r="J107" s="168">
        <v>0.9</v>
      </c>
      <c r="K107" s="168">
        <v>220</v>
      </c>
      <c r="L107" s="168">
        <v>1301</v>
      </c>
      <c r="M107" s="168">
        <v>48</v>
      </c>
      <c r="N107" s="168">
        <v>53</v>
      </c>
      <c r="O107" s="168">
        <v>45</v>
      </c>
      <c r="P107" s="168">
        <v>4</v>
      </c>
      <c r="Q107" s="165">
        <f t="shared" si="2"/>
        <v>-6.6666666666666652</v>
      </c>
      <c r="R107" s="165">
        <f t="shared" si="3"/>
        <v>-388.88888888888891</v>
      </c>
      <c r="S107" s="165">
        <v>45</v>
      </c>
      <c r="T107" s="168">
        <v>4</v>
      </c>
    </row>
    <row r="108" spans="1:20" x14ac:dyDescent="0.25">
      <c r="A108" s="153" t="s">
        <v>1221</v>
      </c>
      <c r="B108" s="165">
        <v>347.52136577647292</v>
      </c>
      <c r="C108" s="166">
        <v>0.6211180124223602</v>
      </c>
      <c r="D108" s="167">
        <v>4.1739999999999999E-2</v>
      </c>
      <c r="E108" s="176">
        <v>1.5800000000000002E-2</v>
      </c>
      <c r="F108" s="167">
        <v>1.6289999999999999E-2</v>
      </c>
      <c r="G108" s="176">
        <v>6.7299999999999999E-3</v>
      </c>
      <c r="H108" s="167">
        <v>2.8300000000000001E-3</v>
      </c>
      <c r="I108" s="176">
        <v>1.1E-4</v>
      </c>
      <c r="J108" s="168">
        <v>0.9</v>
      </c>
      <c r="K108" s="168">
        <v>-191</v>
      </c>
      <c r="L108" s="168">
        <v>542</v>
      </c>
      <c r="M108" s="168">
        <v>16</v>
      </c>
      <c r="N108" s="168">
        <v>7</v>
      </c>
      <c r="O108" s="168">
        <v>18.2</v>
      </c>
      <c r="P108" s="168">
        <v>0.7</v>
      </c>
      <c r="Q108" s="165">
        <f t="shared" si="2"/>
        <v>12.087912087912089</v>
      </c>
      <c r="R108" s="165">
        <f t="shared" si="3"/>
        <v>1149.4505494505495</v>
      </c>
      <c r="S108" s="165">
        <v>18.2</v>
      </c>
      <c r="T108" s="168">
        <v>0.7</v>
      </c>
    </row>
    <row r="109" spans="1:20" x14ac:dyDescent="0.25">
      <c r="A109" s="153" t="s">
        <v>1222</v>
      </c>
      <c r="B109" s="165">
        <v>415.6237157008332</v>
      </c>
      <c r="C109" s="166">
        <v>0.93457943925233644</v>
      </c>
      <c r="D109" s="167">
        <v>2.2800000000000001E-2</v>
      </c>
      <c r="E109" s="176">
        <v>1.299E-2</v>
      </c>
      <c r="F109" s="167">
        <v>9.4400000000000005E-3</v>
      </c>
      <c r="G109" s="176">
        <v>5.6600000000000001E-3</v>
      </c>
      <c r="H109" s="167">
        <v>3.0000000000000001E-3</v>
      </c>
      <c r="I109" s="176">
        <v>1E-4</v>
      </c>
      <c r="J109" s="168">
        <v>0.9</v>
      </c>
      <c r="K109" s="168">
        <v>-619</v>
      </c>
      <c r="L109" s="168">
        <v>581</v>
      </c>
      <c r="M109" s="168">
        <v>10</v>
      </c>
      <c r="N109" s="168">
        <v>6</v>
      </c>
      <c r="O109" s="168">
        <v>19.3</v>
      </c>
      <c r="P109" s="168">
        <v>0.6</v>
      </c>
      <c r="Q109" s="165">
        <f t="shared" si="2"/>
        <v>48.186528497409334</v>
      </c>
      <c r="R109" s="165">
        <f t="shared" si="3"/>
        <v>3307.2538860103627</v>
      </c>
      <c r="S109" s="165">
        <v>19.3</v>
      </c>
      <c r="T109" s="168">
        <v>0.6</v>
      </c>
    </row>
    <row r="110" spans="1:20" s="16" customFormat="1" x14ac:dyDescent="0.25">
      <c r="A110" s="153" t="s">
        <v>1223</v>
      </c>
      <c r="B110" s="165">
        <v>124.39234334490573</v>
      </c>
      <c r="C110" s="166">
        <v>0.24449877750611249</v>
      </c>
      <c r="D110" s="167">
        <v>7.4630000000000002E-2</v>
      </c>
      <c r="E110" s="176">
        <v>2.7140000000000001E-2</v>
      </c>
      <c r="F110" s="167">
        <v>5.9330000000000001E-2</v>
      </c>
      <c r="G110" s="176">
        <v>2.4760000000000001E-2</v>
      </c>
      <c r="H110" s="167">
        <v>5.77E-3</v>
      </c>
      <c r="I110" s="176">
        <v>3.5E-4</v>
      </c>
      <c r="J110" s="168">
        <v>0.9</v>
      </c>
      <c r="K110" s="168">
        <v>1059</v>
      </c>
      <c r="L110" s="168">
        <v>719</v>
      </c>
      <c r="M110" s="168">
        <v>59</v>
      </c>
      <c r="N110" s="168">
        <v>24</v>
      </c>
      <c r="O110" s="168">
        <v>37</v>
      </c>
      <c r="P110" s="168">
        <v>2</v>
      </c>
      <c r="Q110" s="165">
        <f t="shared" si="2"/>
        <v>-59.459459459459453</v>
      </c>
      <c r="R110" s="165">
        <f t="shared" si="3"/>
        <v>-2762.1621621621621</v>
      </c>
      <c r="S110" s="165">
        <v>37</v>
      </c>
      <c r="T110" s="168">
        <v>2</v>
      </c>
    </row>
    <row r="111" spans="1:20" s="16" customFormat="1" x14ac:dyDescent="0.25">
      <c r="A111" s="153" t="s">
        <v>1224</v>
      </c>
      <c r="B111" s="165">
        <v>148.78721495960195</v>
      </c>
      <c r="C111" s="166">
        <v>0.4587155963302752</v>
      </c>
      <c r="D111" s="167">
        <v>5.7499999999999999E-3</v>
      </c>
      <c r="E111" s="176">
        <v>4.7559999999999998E-2</v>
      </c>
      <c r="F111" s="167">
        <v>2.3600000000000001E-3</v>
      </c>
      <c r="G111" s="176">
        <v>1.9699999999999999E-2</v>
      </c>
      <c r="H111" s="167">
        <v>2.98E-3</v>
      </c>
      <c r="I111" s="176">
        <v>2.5000000000000001E-4</v>
      </c>
      <c r="J111" s="168">
        <v>0.9</v>
      </c>
      <c r="K111" s="168">
        <v>-1604</v>
      </c>
      <c r="L111" s="168">
        <v>1441</v>
      </c>
      <c r="M111" s="168">
        <v>2</v>
      </c>
      <c r="N111" s="168">
        <v>20</v>
      </c>
      <c r="O111" s="168">
        <v>19</v>
      </c>
      <c r="P111" s="168">
        <v>2</v>
      </c>
      <c r="Q111" s="165">
        <f t="shared" si="2"/>
        <v>89.473684210526315</v>
      </c>
      <c r="R111" s="165">
        <f t="shared" si="3"/>
        <v>8542.105263157895</v>
      </c>
      <c r="S111" s="165">
        <v>19</v>
      </c>
      <c r="T111" s="168">
        <v>2</v>
      </c>
    </row>
    <row r="112" spans="1:20" x14ac:dyDescent="0.25">
      <c r="A112" s="110" t="s">
        <v>1225</v>
      </c>
      <c r="B112" s="165">
        <v>211.33621310052055</v>
      </c>
      <c r="C112" s="166">
        <v>0.49261083743842371</v>
      </c>
      <c r="D112" s="167">
        <v>3.0300000000000001E-2</v>
      </c>
      <c r="E112" s="176">
        <v>2.7470000000000001E-2</v>
      </c>
      <c r="F112" s="167">
        <v>1.242E-2</v>
      </c>
      <c r="G112" s="176">
        <v>1.1860000000000001E-2</v>
      </c>
      <c r="H112" s="167">
        <v>2.97E-3</v>
      </c>
      <c r="I112" s="176">
        <v>1.6000000000000001E-4</v>
      </c>
      <c r="J112" s="168">
        <v>0.9</v>
      </c>
      <c r="K112" s="168">
        <v>-271</v>
      </c>
      <c r="L112" s="168">
        <v>976</v>
      </c>
      <c r="M112" s="168">
        <v>13</v>
      </c>
      <c r="N112" s="168">
        <v>12</v>
      </c>
      <c r="O112" s="168">
        <v>19</v>
      </c>
      <c r="P112" s="168">
        <v>1</v>
      </c>
      <c r="Q112" s="165">
        <f t="shared" si="2"/>
        <v>31.578947368421051</v>
      </c>
      <c r="R112" s="165">
        <f t="shared" si="3"/>
        <v>1526.3157894736842</v>
      </c>
      <c r="S112" s="165">
        <v>19</v>
      </c>
      <c r="T112" s="168">
        <v>1</v>
      </c>
    </row>
    <row r="113" spans="1:20" s="16" customFormat="1" x14ac:dyDescent="0.25">
      <c r="A113" s="110" t="s">
        <v>1226</v>
      </c>
      <c r="B113" s="165">
        <v>167.98644805251431</v>
      </c>
      <c r="C113" s="166">
        <v>0.84745762711864414</v>
      </c>
      <c r="D113" s="167">
        <v>9.0160000000000004E-2</v>
      </c>
      <c r="E113" s="176">
        <v>1.6070000000000001E-2</v>
      </c>
      <c r="F113" s="167">
        <v>9.01E-2</v>
      </c>
      <c r="G113" s="176">
        <v>1.9400000000000001E-2</v>
      </c>
      <c r="H113" s="167">
        <v>7.2500000000000004E-3</v>
      </c>
      <c r="I113" s="176">
        <v>2.9999999999999997E-4</v>
      </c>
      <c r="J113" s="168">
        <v>0.92</v>
      </c>
      <c r="K113" s="168">
        <v>1429</v>
      </c>
      <c r="L113" s="168">
        <v>344</v>
      </c>
      <c r="M113" s="168">
        <v>88</v>
      </c>
      <c r="N113" s="168">
        <v>18</v>
      </c>
      <c r="O113" s="168">
        <v>47</v>
      </c>
      <c r="P113" s="168">
        <v>2</v>
      </c>
      <c r="Q113" s="165">
        <f t="shared" si="2"/>
        <v>-87.2340425531915</v>
      </c>
      <c r="R113" s="165">
        <f t="shared" si="3"/>
        <v>-2940.4255319148938</v>
      </c>
      <c r="S113" s="165">
        <v>47</v>
      </c>
      <c r="T113" s="168">
        <v>2</v>
      </c>
    </row>
    <row r="114" spans="1:20" x14ac:dyDescent="0.25">
      <c r="A114" s="110" t="s">
        <v>1227</v>
      </c>
      <c r="B114" s="165">
        <v>270.41167864053256</v>
      </c>
      <c r="C114" s="166">
        <v>0.49261083743842371</v>
      </c>
      <c r="D114" s="167">
        <v>6.7589999999999997E-2</v>
      </c>
      <c r="E114" s="176">
        <v>2.3470000000000001E-2</v>
      </c>
      <c r="F114" s="167">
        <v>2.6069999999999999E-2</v>
      </c>
      <c r="G114" s="176">
        <v>1.0290000000000001E-2</v>
      </c>
      <c r="H114" s="167">
        <v>2.8E-3</v>
      </c>
      <c r="I114" s="176">
        <v>1.4999999999999999E-4</v>
      </c>
      <c r="J114" s="168">
        <v>0.9</v>
      </c>
      <c r="K114" s="168">
        <v>856</v>
      </c>
      <c r="L114" s="168">
        <v>671</v>
      </c>
      <c r="M114" s="168">
        <v>26</v>
      </c>
      <c r="N114" s="168">
        <v>10</v>
      </c>
      <c r="O114" s="168">
        <v>18</v>
      </c>
      <c r="P114" s="168">
        <v>1</v>
      </c>
      <c r="Q114" s="165">
        <f t="shared" si="2"/>
        <v>-44.444444444444443</v>
      </c>
      <c r="R114" s="165">
        <f t="shared" si="3"/>
        <v>-4655.5555555555557</v>
      </c>
      <c r="S114" s="165">
        <v>18</v>
      </c>
      <c r="T114" s="168">
        <v>1</v>
      </c>
    </row>
    <row r="115" spans="1:20" s="16" customFormat="1" x14ac:dyDescent="0.25">
      <c r="A115" s="110" t="s">
        <v>1228</v>
      </c>
      <c r="B115" s="165">
        <v>173.49288662131232</v>
      </c>
      <c r="C115" s="166">
        <v>0.49504950495049505</v>
      </c>
      <c r="D115" s="167">
        <v>7.1799999999999998E-3</v>
      </c>
      <c r="E115" s="176">
        <v>3.2800000000000003E-2</v>
      </c>
      <c r="F115" s="167">
        <v>2.9399999999999999E-3</v>
      </c>
      <c r="G115" s="176">
        <v>1.358E-2</v>
      </c>
      <c r="H115" s="167">
        <v>2.97E-3</v>
      </c>
      <c r="I115" s="176">
        <v>1.7000000000000001E-4</v>
      </c>
      <c r="J115" s="168">
        <v>0.9</v>
      </c>
      <c r="K115" s="168">
        <v>-1509</v>
      </c>
      <c r="L115" s="168">
        <v>1181</v>
      </c>
      <c r="M115" s="168">
        <v>3</v>
      </c>
      <c r="N115" s="168">
        <v>14</v>
      </c>
      <c r="O115" s="168">
        <v>19</v>
      </c>
      <c r="P115" s="168">
        <v>1</v>
      </c>
      <c r="Q115" s="165">
        <f t="shared" si="2"/>
        <v>84.210526315789465</v>
      </c>
      <c r="R115" s="165">
        <f t="shared" si="3"/>
        <v>8042.1052631578941</v>
      </c>
      <c r="S115" s="165">
        <v>19</v>
      </c>
      <c r="T115" s="168">
        <v>1</v>
      </c>
    </row>
    <row r="116" spans="1:20" x14ac:dyDescent="0.25">
      <c r="A116" s="110" t="s">
        <v>1229</v>
      </c>
      <c r="B116" s="165">
        <v>244.57227095826735</v>
      </c>
      <c r="C116" s="166">
        <v>0.51020408163265307</v>
      </c>
      <c r="D116" s="167">
        <v>2.392E-2</v>
      </c>
      <c r="E116" s="176">
        <v>2.5100000000000001E-2</v>
      </c>
      <c r="F116" s="167">
        <v>9.6600000000000002E-3</v>
      </c>
      <c r="G116" s="176">
        <v>1.061E-2</v>
      </c>
      <c r="H116" s="167">
        <v>2.9299999999999999E-3</v>
      </c>
      <c r="I116" s="176">
        <v>1.6000000000000001E-4</v>
      </c>
      <c r="J116" s="168">
        <v>0.9</v>
      </c>
      <c r="K116" s="168">
        <v>-564</v>
      </c>
      <c r="L116" s="168">
        <v>906</v>
      </c>
      <c r="M116" s="168">
        <v>10</v>
      </c>
      <c r="N116" s="168">
        <v>11</v>
      </c>
      <c r="O116" s="168">
        <v>19</v>
      </c>
      <c r="P116" s="168">
        <v>1</v>
      </c>
      <c r="Q116" s="165">
        <f t="shared" si="2"/>
        <v>47.368421052631582</v>
      </c>
      <c r="R116" s="165">
        <f t="shared" si="3"/>
        <v>3068.4210526315792</v>
      </c>
      <c r="S116" s="165">
        <v>19</v>
      </c>
      <c r="T116" s="168">
        <v>1</v>
      </c>
    </row>
    <row r="117" spans="1:20" s="16" customFormat="1" x14ac:dyDescent="0.25">
      <c r="A117" s="110" t="s">
        <v>1230</v>
      </c>
      <c r="B117" s="165">
        <v>226.92117394859534</v>
      </c>
      <c r="C117" s="166">
        <v>0.54945054945054939</v>
      </c>
      <c r="D117" s="167">
        <v>7.4829999999999994E-2</v>
      </c>
      <c r="E117" s="176">
        <v>2.3220000000000001E-2</v>
      </c>
      <c r="F117" s="167">
        <v>2.997E-2</v>
      </c>
      <c r="G117" s="176">
        <v>1.056E-2</v>
      </c>
      <c r="H117" s="167">
        <v>2.9099999999999998E-3</v>
      </c>
      <c r="I117" s="176">
        <v>1.3999999999999999E-4</v>
      </c>
      <c r="J117" s="168">
        <v>0.89</v>
      </c>
      <c r="K117" s="168">
        <v>1064</v>
      </c>
      <c r="L117" s="168">
        <v>608</v>
      </c>
      <c r="M117" s="168">
        <v>30</v>
      </c>
      <c r="N117" s="168">
        <v>10</v>
      </c>
      <c r="O117" s="168">
        <v>18.7</v>
      </c>
      <c r="P117" s="168">
        <v>0.9</v>
      </c>
      <c r="Q117" s="165">
        <f t="shared" si="2"/>
        <v>-60.427807486631011</v>
      </c>
      <c r="R117" s="165">
        <f t="shared" si="3"/>
        <v>-5589.8395721925135</v>
      </c>
      <c r="S117" s="165">
        <v>18.7</v>
      </c>
      <c r="T117" s="168">
        <v>0.9</v>
      </c>
    </row>
    <row r="118" spans="1:20" s="16" customFormat="1" x14ac:dyDescent="0.25">
      <c r="A118" s="110" t="s">
        <v>1231</v>
      </c>
      <c r="B118" s="165">
        <v>41.496693069582221</v>
      </c>
      <c r="C118" s="166">
        <v>0.16611295681063123</v>
      </c>
      <c r="D118" s="167">
        <v>8.7660000000000002E-2</v>
      </c>
      <c r="E118" s="176">
        <v>5.8369999999999998E-2</v>
      </c>
      <c r="F118" s="167">
        <v>9.4640000000000002E-2</v>
      </c>
      <c r="G118" s="176">
        <v>7.2319999999999995E-2</v>
      </c>
      <c r="H118" s="167">
        <v>7.8300000000000002E-3</v>
      </c>
      <c r="I118" s="176">
        <v>8.7000000000000001E-4</v>
      </c>
      <c r="J118" s="168">
        <v>0.9</v>
      </c>
      <c r="K118" s="168">
        <v>1375</v>
      </c>
      <c r="L118" s="168">
        <v>1302</v>
      </c>
      <c r="M118" s="168">
        <v>92</v>
      </c>
      <c r="N118" s="168">
        <v>67</v>
      </c>
      <c r="O118" s="168">
        <v>50</v>
      </c>
      <c r="P118" s="168">
        <v>6</v>
      </c>
      <c r="Q118" s="165">
        <f t="shared" si="2"/>
        <v>-84.000000000000014</v>
      </c>
      <c r="R118" s="165">
        <f t="shared" si="3"/>
        <v>-2650</v>
      </c>
      <c r="S118" s="165">
        <v>50</v>
      </c>
      <c r="T118" s="168">
        <v>6</v>
      </c>
    </row>
    <row r="119" spans="1:20" x14ac:dyDescent="0.25">
      <c r="A119" s="110" t="s">
        <v>1232</v>
      </c>
      <c r="B119" s="165">
        <v>287.87707750890678</v>
      </c>
      <c r="C119" s="166">
        <v>0.59171597633136097</v>
      </c>
      <c r="D119" s="167">
        <v>4.657E-2</v>
      </c>
      <c r="E119" s="176">
        <v>2.001E-2</v>
      </c>
      <c r="F119" s="167">
        <v>1.6979999999999999E-2</v>
      </c>
      <c r="G119" s="176">
        <v>7.9799999999999992E-3</v>
      </c>
      <c r="H119" s="167">
        <v>2.65E-3</v>
      </c>
      <c r="I119" s="176">
        <v>1.2E-4</v>
      </c>
      <c r="J119" s="168">
        <v>0.9</v>
      </c>
      <c r="K119" s="168">
        <v>27</v>
      </c>
      <c r="L119" s="168">
        <v>666</v>
      </c>
      <c r="M119" s="168">
        <v>17</v>
      </c>
      <c r="N119" s="168">
        <v>8</v>
      </c>
      <c r="O119" s="168">
        <v>17.100000000000001</v>
      </c>
      <c r="P119" s="168">
        <v>0.8</v>
      </c>
      <c r="Q119" s="165">
        <f t="shared" si="2"/>
        <v>0.58479532163743242</v>
      </c>
      <c r="R119" s="165">
        <f t="shared" si="3"/>
        <v>-57.894736842105246</v>
      </c>
      <c r="S119" s="165">
        <v>17.100000000000001</v>
      </c>
      <c r="T119" s="168">
        <v>0.8</v>
      </c>
    </row>
    <row r="120" spans="1:20" x14ac:dyDescent="0.25">
      <c r="A120" s="177" t="s">
        <v>262</v>
      </c>
      <c r="B120" s="178"/>
      <c r="C120" s="179"/>
    </row>
    <row r="121" spans="1:20" s="16" customFormat="1" x14ac:dyDescent="0.25">
      <c r="A121" s="158" t="s">
        <v>1163</v>
      </c>
      <c r="B121" s="165">
        <v>335.46637459111355</v>
      </c>
      <c r="C121" s="166">
        <v>0.54945054945054939</v>
      </c>
      <c r="D121" s="167">
        <v>-1.50945</v>
      </c>
      <c r="E121" s="176">
        <v>-2.54643</v>
      </c>
      <c r="F121" s="167">
        <v>-1.162E-2</v>
      </c>
      <c r="G121" s="176">
        <v>6.4900000000000001E-3</v>
      </c>
      <c r="H121" s="167">
        <v>6.0000000000000002E-5</v>
      </c>
      <c r="I121" s="176">
        <v>6.9999999999999994E-5</v>
      </c>
      <c r="J121" s="168">
        <v>0.9</v>
      </c>
      <c r="K121" s="168">
        <v>-42011</v>
      </c>
      <c r="L121" s="168">
        <v>40582</v>
      </c>
      <c r="M121" s="168">
        <v>-12</v>
      </c>
      <c r="N121" s="168">
        <v>7</v>
      </c>
      <c r="O121" s="168">
        <v>0.4</v>
      </c>
      <c r="P121" s="168">
        <v>0.5</v>
      </c>
      <c r="Q121" s="165">
        <f>(1-(M121/O121))*100</f>
        <v>3100</v>
      </c>
      <c r="R121" s="165">
        <f>(1-(K121/O121))*100</f>
        <v>10502850</v>
      </c>
      <c r="S121" s="165">
        <v>0.4</v>
      </c>
      <c r="T121" s="168">
        <v>0.5</v>
      </c>
    </row>
    <row r="122" spans="1:20" s="16" customFormat="1" x14ac:dyDescent="0.25">
      <c r="A122" s="153" t="s">
        <v>1180</v>
      </c>
      <c r="B122" s="165">
        <v>613.52993841166938</v>
      </c>
      <c r="C122" s="166">
        <v>0.73529411764705876</v>
      </c>
      <c r="D122" s="167">
        <v>4.2785599999999997</v>
      </c>
      <c r="E122" s="176">
        <v>8.8709199999999999</v>
      </c>
      <c r="F122" s="167">
        <v>-9.0100000000000006E-3</v>
      </c>
      <c r="G122" s="176">
        <v>4.3800000000000002E-3</v>
      </c>
      <c r="H122" s="167">
        <v>-2.0000000000000002E-5</v>
      </c>
      <c r="I122" s="176">
        <v>5.0000000000000002E-5</v>
      </c>
      <c r="J122" s="168">
        <v>0.9</v>
      </c>
      <c r="K122" s="168">
        <v>7214</v>
      </c>
      <c r="L122" s="168">
        <v>15845</v>
      </c>
      <c r="M122" s="168">
        <v>-9</v>
      </c>
      <c r="N122" s="168">
        <v>4</v>
      </c>
      <c r="O122" s="168">
        <v>-0.1</v>
      </c>
      <c r="P122" s="168">
        <v>0.3</v>
      </c>
      <c r="Q122" s="165">
        <f>(1-(M122/O122))*100</f>
        <v>-8900</v>
      </c>
      <c r="R122" s="165">
        <f>(1-(K122/O122))*100</f>
        <v>7214100</v>
      </c>
      <c r="S122" s="165">
        <v>-0.1</v>
      </c>
      <c r="T122" s="168">
        <v>0.3</v>
      </c>
    </row>
    <row r="123" spans="1:20" s="16" customFormat="1" x14ac:dyDescent="0.25">
      <c r="A123" s="165" t="s">
        <v>1184</v>
      </c>
      <c r="B123" s="165">
        <v>514.34036566398527</v>
      </c>
      <c r="C123" s="165">
        <v>0.68493150684931503</v>
      </c>
      <c r="D123" s="165">
        <v>0.87505999999999995</v>
      </c>
      <c r="E123" s="165">
        <v>0.17044999999999999</v>
      </c>
      <c r="F123" s="165">
        <v>-1.035E-2</v>
      </c>
      <c r="G123" s="165">
        <v>4.3499999999999997E-3</v>
      </c>
      <c r="H123" s="165">
        <v>-9.0000000000000006E-5</v>
      </c>
      <c r="I123" s="165">
        <v>4.0000000000000003E-5</v>
      </c>
      <c r="J123" s="165">
        <v>0.9</v>
      </c>
      <c r="K123" s="165">
        <v>5049</v>
      </c>
      <c r="L123" s="165">
        <v>275</v>
      </c>
      <c r="M123" s="165">
        <v>-11</v>
      </c>
      <c r="N123" s="165">
        <v>4</v>
      </c>
      <c r="O123" s="165">
        <v>-0.6</v>
      </c>
      <c r="P123" s="165">
        <v>0.3</v>
      </c>
      <c r="Q123" s="165">
        <f>(1-(M123/O123))*100</f>
        <v>-1733.3333333333335</v>
      </c>
      <c r="R123" s="165">
        <f>(1-(K123/O123))*100</f>
        <v>841600</v>
      </c>
      <c r="S123" s="165">
        <v>-0.6</v>
      </c>
      <c r="T123" s="165">
        <v>0.3</v>
      </c>
    </row>
    <row r="124" spans="1:20" s="16" customFormat="1" x14ac:dyDescent="0.25">
      <c r="A124" s="158" t="s">
        <v>1202</v>
      </c>
      <c r="B124" s="165">
        <v>302.2271731906938</v>
      </c>
      <c r="C124" s="166">
        <v>0.9174311926605504</v>
      </c>
      <c r="D124" s="167">
        <v>1.2934600000000001</v>
      </c>
      <c r="E124" s="176">
        <v>1.96038</v>
      </c>
      <c r="F124" s="167">
        <v>7.7299999999999999E-3</v>
      </c>
      <c r="G124" s="176">
        <v>9.2499999999999995E-3</v>
      </c>
      <c r="H124" s="167">
        <v>4.0000000000000003E-5</v>
      </c>
      <c r="I124" s="176">
        <v>1E-4</v>
      </c>
      <c r="J124" s="168">
        <v>0.9</v>
      </c>
      <c r="K124" s="168">
        <v>5596</v>
      </c>
      <c r="L124" s="168">
        <v>19642</v>
      </c>
      <c r="M124" s="168">
        <v>8</v>
      </c>
      <c r="N124" s="168">
        <v>9</v>
      </c>
      <c r="O124" s="168">
        <v>0.3</v>
      </c>
      <c r="P124" s="168">
        <v>0.6</v>
      </c>
      <c r="Q124" s="165">
        <f>(1-(M124/O124))*100</f>
        <v>-2566.666666666667</v>
      </c>
      <c r="R124" s="165">
        <f>(1-(K124/O124))*100</f>
        <v>-1865233.3333333335</v>
      </c>
      <c r="S124" s="165">
        <v>0.3</v>
      </c>
      <c r="T124" s="168">
        <v>0.6</v>
      </c>
    </row>
    <row r="125" spans="1:20" s="16" customFormat="1" x14ac:dyDescent="0.25">
      <c r="A125" s="153" t="s">
        <v>1209</v>
      </c>
      <c r="B125" s="165">
        <v>286.39763549528402</v>
      </c>
      <c r="C125" s="166">
        <v>0.4504504504504504</v>
      </c>
      <c r="D125" s="167">
        <v>-0.86109000000000002</v>
      </c>
      <c r="E125" s="176">
        <v>-4.3081500000000004</v>
      </c>
      <c r="F125" s="167">
        <v>-3.1099999999999999E-3</v>
      </c>
      <c r="G125" s="176">
        <v>7.6699999999999997E-3</v>
      </c>
      <c r="H125" s="167">
        <v>3.0000000000000001E-5</v>
      </c>
      <c r="I125" s="176">
        <v>8.0000000000000007E-5</v>
      </c>
      <c r="J125" s="168">
        <v>0.9</v>
      </c>
      <c r="K125" s="168">
        <v>-10961</v>
      </c>
      <c r="L125" s="168">
        <v>22922</v>
      </c>
      <c r="M125" s="168">
        <v>-3</v>
      </c>
      <c r="N125" s="168">
        <v>8</v>
      </c>
      <c r="O125" s="168">
        <v>0.2</v>
      </c>
      <c r="P125" s="168">
        <v>0.5</v>
      </c>
      <c r="Q125" s="165">
        <f>(1-(M125/O125))*100</f>
        <v>1600</v>
      </c>
      <c r="R125" s="165">
        <f>(1-(K125/O125))*100</f>
        <v>5480600</v>
      </c>
      <c r="S125" s="165">
        <v>0.2</v>
      </c>
      <c r="T125" s="168">
        <v>0.5</v>
      </c>
    </row>
  </sheetData>
  <mergeCells count="8">
    <mergeCell ref="S3:S4"/>
    <mergeCell ref="T3:T4"/>
    <mergeCell ref="A3:A4"/>
    <mergeCell ref="B3:B4"/>
    <mergeCell ref="C3:C4"/>
    <mergeCell ref="D3:J3"/>
    <mergeCell ref="K3:P3"/>
    <mergeCell ref="Q3:R3"/>
  </mergeCells>
  <phoneticPr fontId="35" type="noConversion"/>
  <pageMargins left="0.75" right="0.75" top="1" bottom="1" header="0.3" footer="0.3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14"/>
  <sheetViews>
    <sheetView zoomScale="120" zoomScaleNormal="120" zoomScalePageLayoutView="12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74" sqref="B74"/>
    </sheetView>
  </sheetViews>
  <sheetFormatPr defaultColWidth="8.875" defaultRowHeight="16.5" x14ac:dyDescent="0.25"/>
  <cols>
    <col min="1" max="16" width="8.875" style="1"/>
    <col min="17" max="17" width="10.625" style="1" bestFit="1" customWidth="1"/>
    <col min="18" max="18" width="14" style="1" bestFit="1" customWidth="1"/>
    <col min="19" max="16384" width="8.875" style="1"/>
  </cols>
  <sheetData>
    <row r="1" spans="1:24" s="25" customFormat="1" x14ac:dyDescent="0.25">
      <c r="A1" s="24" t="s">
        <v>136</v>
      </c>
      <c r="N1" s="26"/>
      <c r="O1" s="26"/>
      <c r="P1" s="26"/>
      <c r="Q1" s="26"/>
      <c r="R1" s="26"/>
      <c r="V1" s="26"/>
      <c r="W1" s="26"/>
      <c r="X1" s="26"/>
    </row>
    <row r="2" spans="1:24" s="23" customFormat="1" ht="19.5" customHeight="1" x14ac:dyDescent="0.25">
      <c r="B2" s="35"/>
    </row>
    <row r="3" spans="1:24" ht="16.5" customHeight="1" x14ac:dyDescent="0.25">
      <c r="A3" s="218" t="s">
        <v>822</v>
      </c>
      <c r="B3" s="218" t="s">
        <v>823</v>
      </c>
      <c r="C3" s="219" t="s">
        <v>824</v>
      </c>
      <c r="D3" s="220" t="s">
        <v>825</v>
      </c>
      <c r="E3" s="220"/>
      <c r="F3" s="220"/>
      <c r="G3" s="220"/>
      <c r="H3" s="220"/>
      <c r="I3" s="220"/>
      <c r="J3" s="220"/>
      <c r="K3" s="221" t="s">
        <v>826</v>
      </c>
      <c r="L3" s="222"/>
      <c r="M3" s="222"/>
      <c r="N3" s="222"/>
      <c r="O3" s="222"/>
      <c r="P3" s="223"/>
      <c r="Q3" s="221" t="s">
        <v>827</v>
      </c>
      <c r="R3" s="223"/>
      <c r="S3" s="216" t="s">
        <v>828</v>
      </c>
      <c r="T3" s="217" t="s">
        <v>829</v>
      </c>
    </row>
    <row r="4" spans="1:24" ht="18.75" x14ac:dyDescent="0.2">
      <c r="A4" s="218"/>
      <c r="B4" s="218"/>
      <c r="C4" s="219"/>
      <c r="D4" s="111" t="s">
        <v>710</v>
      </c>
      <c r="E4" s="111" t="s">
        <v>829</v>
      </c>
      <c r="F4" s="111" t="s">
        <v>711</v>
      </c>
      <c r="G4" s="111" t="s">
        <v>829</v>
      </c>
      <c r="H4" s="111" t="s">
        <v>712</v>
      </c>
      <c r="I4" s="111" t="s">
        <v>829</v>
      </c>
      <c r="J4" s="112" t="s">
        <v>713</v>
      </c>
      <c r="K4" s="27" t="s">
        <v>710</v>
      </c>
      <c r="L4" s="27" t="s">
        <v>829</v>
      </c>
      <c r="M4" s="27" t="s">
        <v>711</v>
      </c>
      <c r="N4" s="27" t="s">
        <v>829</v>
      </c>
      <c r="O4" s="27" t="s">
        <v>712</v>
      </c>
      <c r="P4" s="113" t="s">
        <v>829</v>
      </c>
      <c r="Q4" s="114" t="s">
        <v>830</v>
      </c>
      <c r="R4" s="115" t="s">
        <v>831</v>
      </c>
      <c r="S4" s="216"/>
      <c r="T4" s="217"/>
    </row>
    <row r="5" spans="1:24" x14ac:dyDescent="0.25">
      <c r="A5" s="153" t="s">
        <v>832</v>
      </c>
      <c r="B5" s="165">
        <v>110.20089661282903</v>
      </c>
      <c r="C5" s="166">
        <v>0.16420361247947454</v>
      </c>
      <c r="D5" s="167">
        <v>7.0080000000000003E-2</v>
      </c>
      <c r="E5" s="176">
        <v>1.554E-2</v>
      </c>
      <c r="F5" s="167">
        <v>6.1920000000000003E-2</v>
      </c>
      <c r="G5" s="176">
        <v>1.6049999999999998E-2</v>
      </c>
      <c r="H5" s="167">
        <v>6.4099999999999999E-3</v>
      </c>
      <c r="I5" s="176">
        <v>2.5999999999999998E-4</v>
      </c>
      <c r="J5" s="185">
        <v>0.92</v>
      </c>
      <c r="K5" s="168">
        <v>931</v>
      </c>
      <c r="L5" s="168">
        <v>452</v>
      </c>
      <c r="M5" s="168">
        <v>61</v>
      </c>
      <c r="N5" s="168">
        <v>15</v>
      </c>
      <c r="O5" s="168">
        <v>41</v>
      </c>
      <c r="P5" s="168">
        <v>2</v>
      </c>
      <c r="Q5" s="165">
        <f>(1-(M5/O5))*100</f>
        <v>-48.780487804878049</v>
      </c>
      <c r="R5" s="165">
        <f>(1-(K5/O5))*100</f>
        <v>-2170.731707317073</v>
      </c>
      <c r="S5" s="168">
        <v>41</v>
      </c>
      <c r="T5" s="168">
        <v>2</v>
      </c>
    </row>
    <row r="6" spans="1:24" x14ac:dyDescent="0.25">
      <c r="A6" s="158" t="s">
        <v>833</v>
      </c>
      <c r="B6" s="165">
        <v>68.949556431084261</v>
      </c>
      <c r="C6" s="166">
        <v>0.26595744680851063</v>
      </c>
      <c r="D6" s="167">
        <v>3.798E-2</v>
      </c>
      <c r="E6" s="176">
        <v>2.333E-2</v>
      </c>
      <c r="F6" s="167">
        <v>3.5889999999999998E-2</v>
      </c>
      <c r="G6" s="176">
        <v>2.3539999999999998E-2</v>
      </c>
      <c r="H6" s="167">
        <v>6.8500000000000002E-3</v>
      </c>
      <c r="I6" s="176">
        <v>3.2000000000000003E-4</v>
      </c>
      <c r="J6" s="185">
        <v>0.9</v>
      </c>
      <c r="K6" s="168">
        <v>-411</v>
      </c>
      <c r="L6" s="168">
        <v>795</v>
      </c>
      <c r="M6" s="168">
        <v>36</v>
      </c>
      <c r="N6" s="168">
        <v>23</v>
      </c>
      <c r="O6" s="168">
        <v>44</v>
      </c>
      <c r="P6" s="168">
        <v>2</v>
      </c>
      <c r="Q6" s="165">
        <f t="shared" ref="Q6:Q35" si="0">(1-(M6/O6))*100</f>
        <v>18.181818181818176</v>
      </c>
      <c r="R6" s="165">
        <f t="shared" ref="R6:R35" si="1">(1-(K6/O6))*100</f>
        <v>1034.0909090909092</v>
      </c>
      <c r="S6" s="168">
        <v>44</v>
      </c>
      <c r="T6" s="168">
        <v>2</v>
      </c>
    </row>
    <row r="7" spans="1:24" s="16" customFormat="1" x14ac:dyDescent="0.25">
      <c r="A7" s="158" t="s">
        <v>834</v>
      </c>
      <c r="B7" s="165">
        <v>34.301538124006747</v>
      </c>
      <c r="C7" s="166">
        <v>0.35842293906810035</v>
      </c>
      <c r="D7" s="167">
        <v>1.157E-2</v>
      </c>
      <c r="E7" s="176">
        <v>4.9180000000000001E-2</v>
      </c>
      <c r="F7" s="167">
        <v>1.21E-2</v>
      </c>
      <c r="G7" s="176">
        <v>5.2339999999999998E-2</v>
      </c>
      <c r="H7" s="167">
        <v>7.5900000000000004E-3</v>
      </c>
      <c r="I7" s="176">
        <v>6.3000000000000003E-4</v>
      </c>
      <c r="J7" s="185">
        <v>0.9</v>
      </c>
      <c r="K7" s="168">
        <v>-1233</v>
      </c>
      <c r="L7" s="168">
        <v>1286</v>
      </c>
      <c r="M7" s="168">
        <v>12</v>
      </c>
      <c r="N7" s="168">
        <v>53</v>
      </c>
      <c r="O7" s="168">
        <v>49</v>
      </c>
      <c r="P7" s="168">
        <v>4</v>
      </c>
      <c r="Q7" s="165">
        <f t="shared" si="0"/>
        <v>75.510204081632651</v>
      </c>
      <c r="R7" s="165">
        <f t="shared" si="1"/>
        <v>2616.3265306122448</v>
      </c>
      <c r="S7" s="168">
        <v>49</v>
      </c>
      <c r="T7" s="168">
        <v>4</v>
      </c>
    </row>
    <row r="8" spans="1:24" s="16" customFormat="1" x14ac:dyDescent="0.25">
      <c r="A8" s="153" t="s">
        <v>835</v>
      </c>
      <c r="B8" s="165">
        <v>44.525034108785668</v>
      </c>
      <c r="C8" s="166">
        <v>0.16051364365971107</v>
      </c>
      <c r="D8" s="167">
        <v>8.3750000000000005E-2</v>
      </c>
      <c r="E8" s="176">
        <v>3.2530000000000003E-2</v>
      </c>
      <c r="F8" s="167">
        <v>8.4690000000000001E-2</v>
      </c>
      <c r="G8" s="176">
        <v>3.7600000000000001E-2</v>
      </c>
      <c r="H8" s="167">
        <v>7.3299999999999997E-3</v>
      </c>
      <c r="I8" s="176">
        <v>4.6000000000000001E-4</v>
      </c>
      <c r="J8" s="185">
        <v>0.9</v>
      </c>
      <c r="K8" s="168">
        <v>1287</v>
      </c>
      <c r="L8" s="168">
        <v>800</v>
      </c>
      <c r="M8" s="168">
        <v>83</v>
      </c>
      <c r="N8" s="168">
        <v>35</v>
      </c>
      <c r="O8" s="168">
        <v>47</v>
      </c>
      <c r="P8" s="168">
        <v>3</v>
      </c>
      <c r="Q8" s="165">
        <f t="shared" si="0"/>
        <v>-76.59574468085107</v>
      </c>
      <c r="R8" s="165">
        <f t="shared" si="1"/>
        <v>-2638.2978723404258</v>
      </c>
      <c r="S8" s="168">
        <v>47</v>
      </c>
      <c r="T8" s="168">
        <v>3</v>
      </c>
    </row>
    <row r="9" spans="1:24" s="16" customFormat="1" x14ac:dyDescent="0.25">
      <c r="A9" s="153" t="s">
        <v>836</v>
      </c>
      <c r="B9" s="165">
        <v>184.0299495683129</v>
      </c>
      <c r="C9" s="166">
        <v>0.36101083032490977</v>
      </c>
      <c r="D9" s="167">
        <v>7.3870000000000005E-2</v>
      </c>
      <c r="E9" s="176">
        <v>2.5680000000000001E-2</v>
      </c>
      <c r="F9" s="167">
        <v>2.649E-2</v>
      </c>
      <c r="G9" s="176">
        <v>1.047E-2</v>
      </c>
      <c r="H9" s="167">
        <v>2.5999999999999999E-3</v>
      </c>
      <c r="I9" s="176">
        <v>1.3999999999999999E-4</v>
      </c>
      <c r="J9" s="185">
        <v>0.9</v>
      </c>
      <c r="K9" s="168">
        <v>1038</v>
      </c>
      <c r="L9" s="168">
        <v>732</v>
      </c>
      <c r="M9" s="168">
        <v>27</v>
      </c>
      <c r="N9" s="168">
        <v>10</v>
      </c>
      <c r="O9" s="168">
        <v>16.7</v>
      </c>
      <c r="P9" s="168">
        <v>0.9</v>
      </c>
      <c r="Q9" s="165">
        <f t="shared" si="0"/>
        <v>-61.676646706586837</v>
      </c>
      <c r="R9" s="165">
        <f t="shared" si="1"/>
        <v>-6115.5688622754496</v>
      </c>
      <c r="S9" s="168">
        <v>16.7</v>
      </c>
      <c r="T9" s="168">
        <v>0.9</v>
      </c>
    </row>
    <row r="10" spans="1:24" s="16" customFormat="1" x14ac:dyDescent="0.25">
      <c r="A10" s="153" t="s">
        <v>837</v>
      </c>
      <c r="B10" s="165">
        <v>23.90439473044739</v>
      </c>
      <c r="C10" s="166">
        <v>0.18416206261510129</v>
      </c>
      <c r="D10" s="167">
        <v>0.13124</v>
      </c>
      <c r="E10" s="176">
        <v>6.4829999999999999E-2</v>
      </c>
      <c r="F10" s="167">
        <v>0.12246</v>
      </c>
      <c r="G10" s="176">
        <v>7.3499999999999996E-2</v>
      </c>
      <c r="H10" s="167">
        <v>6.77E-3</v>
      </c>
      <c r="I10" s="176">
        <v>8.1999999999999998E-4</v>
      </c>
      <c r="J10" s="185">
        <v>0.9</v>
      </c>
      <c r="K10" s="168">
        <v>2115</v>
      </c>
      <c r="L10" s="168">
        <v>1056</v>
      </c>
      <c r="M10" s="168">
        <v>117</v>
      </c>
      <c r="N10" s="168">
        <v>66</v>
      </c>
      <c r="O10" s="168">
        <v>43</v>
      </c>
      <c r="P10" s="168">
        <v>5</v>
      </c>
      <c r="Q10" s="165">
        <f t="shared" si="0"/>
        <v>-172.09302325581396</v>
      </c>
      <c r="R10" s="165">
        <f t="shared" si="1"/>
        <v>-4818.604651162791</v>
      </c>
      <c r="S10" s="168">
        <v>43</v>
      </c>
      <c r="T10" s="168">
        <v>5</v>
      </c>
    </row>
    <row r="11" spans="1:24" s="16" customFormat="1" x14ac:dyDescent="0.25">
      <c r="A11" s="153" t="s">
        <v>838</v>
      </c>
      <c r="B11" s="165">
        <v>27.847503583719469</v>
      </c>
      <c r="C11" s="166">
        <v>0.33222591362126247</v>
      </c>
      <c r="D11" s="167">
        <v>8.7669999999999998E-2</v>
      </c>
      <c r="E11" s="176">
        <v>4.4479999999999999E-2</v>
      </c>
      <c r="F11" s="167">
        <v>0.1111</v>
      </c>
      <c r="G11" s="176">
        <v>6.429E-2</v>
      </c>
      <c r="H11" s="167">
        <v>9.1900000000000003E-3</v>
      </c>
      <c r="I11" s="176">
        <v>7.3999999999999999E-4</v>
      </c>
      <c r="J11" s="185">
        <v>0.9</v>
      </c>
      <c r="K11" s="168">
        <v>1375</v>
      </c>
      <c r="L11" s="168">
        <v>1008</v>
      </c>
      <c r="M11" s="168">
        <v>107</v>
      </c>
      <c r="N11" s="168">
        <v>59</v>
      </c>
      <c r="O11" s="168">
        <v>59</v>
      </c>
      <c r="P11" s="168">
        <v>5</v>
      </c>
      <c r="Q11" s="165">
        <f t="shared" si="0"/>
        <v>-81.355932203389841</v>
      </c>
      <c r="R11" s="165">
        <f t="shared" si="1"/>
        <v>-2230.5084745762715</v>
      </c>
      <c r="S11" s="168">
        <v>59</v>
      </c>
      <c r="T11" s="168">
        <v>5</v>
      </c>
    </row>
    <row r="12" spans="1:24" s="16" customFormat="1" x14ac:dyDescent="0.25">
      <c r="A12" s="153" t="s">
        <v>839</v>
      </c>
      <c r="B12" s="165">
        <v>43.677411041793121</v>
      </c>
      <c r="C12" s="166">
        <v>0.24570024570024568</v>
      </c>
      <c r="D12" s="167">
        <v>9.2090000000000005E-2</v>
      </c>
      <c r="E12" s="176">
        <v>3.4479999999999997E-2</v>
      </c>
      <c r="F12" s="167">
        <v>0.1079</v>
      </c>
      <c r="G12" s="176">
        <v>4.7010000000000003E-2</v>
      </c>
      <c r="H12" s="167">
        <v>8.5000000000000006E-3</v>
      </c>
      <c r="I12" s="176">
        <v>5.9000000000000003E-4</v>
      </c>
      <c r="J12" s="185">
        <v>0.9</v>
      </c>
      <c r="K12" s="168">
        <v>1469</v>
      </c>
      <c r="L12" s="168">
        <v>828</v>
      </c>
      <c r="M12" s="168">
        <v>104</v>
      </c>
      <c r="N12" s="168">
        <v>43</v>
      </c>
      <c r="O12" s="168">
        <v>55</v>
      </c>
      <c r="P12" s="168">
        <v>4</v>
      </c>
      <c r="Q12" s="165">
        <f t="shared" si="0"/>
        <v>-89.090909090909093</v>
      </c>
      <c r="R12" s="165">
        <f t="shared" si="1"/>
        <v>-2570.909090909091</v>
      </c>
      <c r="S12" s="168">
        <v>55</v>
      </c>
      <c r="T12" s="168">
        <v>4</v>
      </c>
    </row>
    <row r="13" spans="1:24" s="16" customFormat="1" x14ac:dyDescent="0.25">
      <c r="A13" s="153" t="s">
        <v>841</v>
      </c>
      <c r="B13" s="165">
        <v>598.58119121545656</v>
      </c>
      <c r="C13" s="166">
        <v>0.17241379310344829</v>
      </c>
      <c r="D13" s="167">
        <v>4.9529999999999998E-2</v>
      </c>
      <c r="E13" s="176">
        <v>2.66E-3</v>
      </c>
      <c r="F13" s="167">
        <v>4.444E-2</v>
      </c>
      <c r="G13" s="176">
        <v>3.3800000000000002E-3</v>
      </c>
      <c r="H13" s="167">
        <v>6.5100000000000002E-3</v>
      </c>
      <c r="I13" s="176">
        <v>1.7000000000000001E-4</v>
      </c>
      <c r="J13" s="185">
        <v>0.9</v>
      </c>
      <c r="K13" s="168">
        <v>173</v>
      </c>
      <c r="L13" s="168">
        <v>118</v>
      </c>
      <c r="M13" s="168">
        <v>44</v>
      </c>
      <c r="N13" s="168">
        <v>3</v>
      </c>
      <c r="O13" s="168">
        <v>42</v>
      </c>
      <c r="P13" s="168">
        <v>1</v>
      </c>
      <c r="Q13" s="165">
        <f t="shared" si="0"/>
        <v>-4.7619047619047672</v>
      </c>
      <c r="R13" s="165">
        <f t="shared" si="1"/>
        <v>-311.90476190476187</v>
      </c>
      <c r="S13" s="168">
        <v>42</v>
      </c>
      <c r="T13" s="168">
        <v>1</v>
      </c>
    </row>
    <row r="14" spans="1:24" s="16" customFormat="1" x14ac:dyDescent="0.25">
      <c r="A14" s="158" t="s">
        <v>842</v>
      </c>
      <c r="B14" s="165">
        <v>59.046285124303083</v>
      </c>
      <c r="C14" s="166">
        <v>0.36496350364963503</v>
      </c>
      <c r="D14" s="167">
        <v>0.10296</v>
      </c>
      <c r="E14" s="176">
        <v>2.7359999999999999E-2</v>
      </c>
      <c r="F14" s="167">
        <v>9.9430000000000004E-2</v>
      </c>
      <c r="G14" s="176">
        <v>3.1539999999999999E-2</v>
      </c>
      <c r="H14" s="167">
        <v>7.0000000000000001E-3</v>
      </c>
      <c r="I14" s="176">
        <v>4.0999999999999999E-4</v>
      </c>
      <c r="J14" s="185">
        <v>0.9</v>
      </c>
      <c r="K14" s="168">
        <v>1678</v>
      </c>
      <c r="L14" s="168">
        <v>541</v>
      </c>
      <c r="M14" s="168">
        <v>96</v>
      </c>
      <c r="N14" s="168">
        <v>29</v>
      </c>
      <c r="O14" s="168">
        <v>45</v>
      </c>
      <c r="P14" s="168">
        <v>3</v>
      </c>
      <c r="Q14" s="165">
        <f t="shared" si="0"/>
        <v>-113.33333333333333</v>
      </c>
      <c r="R14" s="165">
        <f t="shared" si="1"/>
        <v>-3628.8888888888891</v>
      </c>
      <c r="S14" s="168">
        <v>45</v>
      </c>
      <c r="T14" s="168">
        <v>3</v>
      </c>
    </row>
    <row r="15" spans="1:24" s="16" customFormat="1" x14ac:dyDescent="0.25">
      <c r="A15" s="158" t="s">
        <v>843</v>
      </c>
      <c r="B15" s="165">
        <v>1175.4583339233563</v>
      </c>
      <c r="C15" s="166">
        <v>0.84033613445378152</v>
      </c>
      <c r="D15" s="167">
        <v>4.462E-2</v>
      </c>
      <c r="E15" s="176">
        <v>1.34E-3</v>
      </c>
      <c r="F15" s="167">
        <v>3.9379999999999998E-2</v>
      </c>
      <c r="G15" s="176">
        <v>1.99E-3</v>
      </c>
      <c r="H15" s="167">
        <v>6.4000000000000003E-3</v>
      </c>
      <c r="I15" s="176">
        <v>1.6000000000000001E-4</v>
      </c>
      <c r="J15" s="185">
        <v>0.9</v>
      </c>
      <c r="K15" s="168">
        <v>-39</v>
      </c>
      <c r="L15" s="168">
        <v>58</v>
      </c>
      <c r="M15" s="168">
        <v>39</v>
      </c>
      <c r="N15" s="168">
        <v>2</v>
      </c>
      <c r="O15" s="168">
        <v>41</v>
      </c>
      <c r="P15" s="168">
        <v>1</v>
      </c>
      <c r="Q15" s="165">
        <f t="shared" si="0"/>
        <v>4.8780487804878092</v>
      </c>
      <c r="R15" s="165">
        <f t="shared" si="1"/>
        <v>195.1219512195122</v>
      </c>
      <c r="S15" s="168">
        <v>41</v>
      </c>
      <c r="T15" s="168">
        <v>1</v>
      </c>
    </row>
    <row r="16" spans="1:24" x14ac:dyDescent="0.25">
      <c r="A16" s="153" t="s">
        <v>844</v>
      </c>
      <c r="B16" s="165">
        <v>672.52955598280141</v>
      </c>
      <c r="C16" s="166">
        <v>4</v>
      </c>
      <c r="D16" s="167">
        <v>4.6330000000000003E-2</v>
      </c>
      <c r="E16" s="176">
        <v>2.1590000000000002E-2</v>
      </c>
      <c r="F16" s="167">
        <v>3.8000000000000002E-4</v>
      </c>
      <c r="G16" s="176">
        <v>2.1000000000000001E-4</v>
      </c>
      <c r="H16" s="167">
        <v>6.0000000000000002E-5</v>
      </c>
      <c r="I16" s="176">
        <v>1.0000000000000001E-5</v>
      </c>
      <c r="J16" s="185">
        <v>0.59</v>
      </c>
      <c r="K16" s="168">
        <v>15</v>
      </c>
      <c r="L16" s="168">
        <v>738</v>
      </c>
      <c r="M16" s="168">
        <v>0.4</v>
      </c>
      <c r="N16" s="168">
        <v>0.2</v>
      </c>
      <c r="O16" s="168">
        <v>0.4</v>
      </c>
      <c r="P16" s="168">
        <v>0.1</v>
      </c>
      <c r="Q16" s="165">
        <f>(1-(M16/O16))*100</f>
        <v>0</v>
      </c>
      <c r="R16" s="165">
        <f>(1-(K16/O16))*100</f>
        <v>-3650</v>
      </c>
      <c r="S16" s="168">
        <v>0.4</v>
      </c>
      <c r="T16" s="168">
        <v>0.1</v>
      </c>
    </row>
    <row r="17" spans="1:20" s="16" customFormat="1" x14ac:dyDescent="0.25">
      <c r="A17" s="153" t="s">
        <v>845</v>
      </c>
      <c r="B17" s="165">
        <v>315.56970826593619</v>
      </c>
      <c r="C17" s="166">
        <v>0.28735632183908044</v>
      </c>
      <c r="D17" s="167">
        <v>6.2199999999999998E-2</v>
      </c>
      <c r="E17" s="176">
        <v>5.8199999999999997E-3</v>
      </c>
      <c r="F17" s="167">
        <v>5.6529999999999997E-2</v>
      </c>
      <c r="G17" s="176">
        <v>6.7099999999999998E-3</v>
      </c>
      <c r="H17" s="167">
        <v>6.5900000000000004E-3</v>
      </c>
      <c r="I17" s="176">
        <v>1.9000000000000001E-4</v>
      </c>
      <c r="J17" s="185">
        <v>0.9</v>
      </c>
      <c r="K17" s="168">
        <v>681</v>
      </c>
      <c r="L17" s="168">
        <v>196</v>
      </c>
      <c r="M17" s="168">
        <v>56</v>
      </c>
      <c r="N17" s="168">
        <v>6</v>
      </c>
      <c r="O17" s="168">
        <v>42</v>
      </c>
      <c r="P17" s="168">
        <v>1</v>
      </c>
      <c r="Q17" s="165">
        <f t="shared" si="0"/>
        <v>-33.333333333333329</v>
      </c>
      <c r="R17" s="165">
        <f t="shared" si="1"/>
        <v>-1521.4285714285716</v>
      </c>
      <c r="S17" s="168">
        <v>42</v>
      </c>
      <c r="T17" s="168">
        <v>1</v>
      </c>
    </row>
    <row r="18" spans="1:20" s="16" customFormat="1" x14ac:dyDescent="0.25">
      <c r="A18" s="153" t="s">
        <v>846</v>
      </c>
      <c r="B18" s="165">
        <v>192.40197230811276</v>
      </c>
      <c r="C18" s="166">
        <v>0.3968253968253968</v>
      </c>
      <c r="D18" s="167">
        <v>5.6120000000000003E-2</v>
      </c>
      <c r="E18" s="176">
        <v>8.7299999999999999E-3</v>
      </c>
      <c r="F18" s="167">
        <v>5.4719999999999998E-2</v>
      </c>
      <c r="G18" s="176">
        <v>1.001E-2</v>
      </c>
      <c r="H18" s="167">
        <v>7.0699999999999999E-3</v>
      </c>
      <c r="I18" s="176">
        <v>2.2000000000000001E-4</v>
      </c>
      <c r="J18" s="185">
        <v>0.9</v>
      </c>
      <c r="K18" s="168">
        <v>457</v>
      </c>
      <c r="L18" s="168">
        <v>318</v>
      </c>
      <c r="M18" s="168">
        <v>54</v>
      </c>
      <c r="N18" s="168">
        <v>10</v>
      </c>
      <c r="O18" s="168">
        <v>45</v>
      </c>
      <c r="P18" s="168">
        <v>1</v>
      </c>
      <c r="Q18" s="165">
        <f t="shared" si="0"/>
        <v>-19.999999999999996</v>
      </c>
      <c r="R18" s="165">
        <f t="shared" si="1"/>
        <v>-915.55555555555554</v>
      </c>
      <c r="S18" s="168">
        <v>45</v>
      </c>
      <c r="T18" s="168">
        <v>1</v>
      </c>
    </row>
    <row r="19" spans="1:20" x14ac:dyDescent="0.25">
      <c r="A19" s="153" t="s">
        <v>847</v>
      </c>
      <c r="B19" s="165">
        <v>192.36756653965813</v>
      </c>
      <c r="C19" s="166">
        <v>0.58139534883720934</v>
      </c>
      <c r="D19" s="167">
        <v>6.4759999999999998E-2</v>
      </c>
      <c r="E19" s="176">
        <v>9.1900000000000003E-3</v>
      </c>
      <c r="F19" s="167">
        <v>6.0170000000000001E-2</v>
      </c>
      <c r="G19" s="176">
        <v>1.0189999999999999E-2</v>
      </c>
      <c r="H19" s="167">
        <v>6.7400000000000003E-3</v>
      </c>
      <c r="I19" s="176">
        <v>2.1000000000000001E-4</v>
      </c>
      <c r="J19" s="185">
        <v>0.9</v>
      </c>
      <c r="K19" s="168">
        <v>767</v>
      </c>
      <c r="L19" s="168">
        <v>300</v>
      </c>
      <c r="M19" s="168">
        <v>59</v>
      </c>
      <c r="N19" s="168">
        <v>10</v>
      </c>
      <c r="O19" s="168">
        <v>43</v>
      </c>
      <c r="P19" s="168">
        <v>1</v>
      </c>
      <c r="Q19" s="165">
        <f t="shared" si="0"/>
        <v>-37.209302325581397</v>
      </c>
      <c r="R19" s="165">
        <f t="shared" si="1"/>
        <v>-1683.7209302325582</v>
      </c>
      <c r="S19" s="168">
        <v>43</v>
      </c>
      <c r="T19" s="168">
        <v>1</v>
      </c>
    </row>
    <row r="20" spans="1:20" s="16" customFormat="1" x14ac:dyDescent="0.25">
      <c r="A20" s="153" t="s">
        <v>848</v>
      </c>
      <c r="B20" s="165">
        <v>280.17272600581975</v>
      </c>
      <c r="C20" s="166">
        <v>0.2770083102493075</v>
      </c>
      <c r="D20" s="167">
        <v>4.5580000000000002E-2</v>
      </c>
      <c r="E20" s="176">
        <v>6.3899999999999998E-3</v>
      </c>
      <c r="F20" s="167">
        <v>4.2610000000000002E-2</v>
      </c>
      <c r="G20" s="176">
        <v>7.0299999999999998E-3</v>
      </c>
      <c r="H20" s="167">
        <v>6.7799999999999996E-3</v>
      </c>
      <c r="I20" s="176">
        <v>1.9000000000000001E-4</v>
      </c>
      <c r="J20" s="185">
        <v>0.9</v>
      </c>
      <c r="K20" s="168">
        <v>-24</v>
      </c>
      <c r="L20" s="168">
        <v>251</v>
      </c>
      <c r="M20" s="168">
        <v>42</v>
      </c>
      <c r="N20" s="168">
        <v>7</v>
      </c>
      <c r="O20" s="168">
        <v>44</v>
      </c>
      <c r="P20" s="168">
        <v>1</v>
      </c>
      <c r="Q20" s="165">
        <f t="shared" si="0"/>
        <v>4.5454545454545414</v>
      </c>
      <c r="R20" s="165">
        <f t="shared" si="1"/>
        <v>154.54545454545453</v>
      </c>
      <c r="S20" s="168">
        <v>44</v>
      </c>
      <c r="T20" s="168">
        <v>1</v>
      </c>
    </row>
    <row r="21" spans="1:20" s="16" customFormat="1" x14ac:dyDescent="0.25">
      <c r="A21" s="153" t="s">
        <v>849</v>
      </c>
      <c r="B21" s="165">
        <v>423.78568027532998</v>
      </c>
      <c r="C21" s="166">
        <v>0.64102564102564097</v>
      </c>
      <c r="D21" s="167">
        <v>3.4139999999999997E-2</v>
      </c>
      <c r="E21" s="176">
        <v>4.2300000000000003E-3</v>
      </c>
      <c r="F21" s="167">
        <v>3.2030000000000003E-2</v>
      </c>
      <c r="G21" s="176">
        <v>4.7099999999999998E-3</v>
      </c>
      <c r="H21" s="167">
        <v>6.8100000000000001E-3</v>
      </c>
      <c r="I21" s="176">
        <v>1.8000000000000001E-4</v>
      </c>
      <c r="J21" s="185">
        <v>0.9</v>
      </c>
      <c r="K21" s="168">
        <v>-109</v>
      </c>
      <c r="L21" s="168">
        <v>192</v>
      </c>
      <c r="M21" s="168">
        <v>32</v>
      </c>
      <c r="N21" s="168">
        <v>5</v>
      </c>
      <c r="O21" s="168">
        <v>44</v>
      </c>
      <c r="P21" s="168">
        <v>1</v>
      </c>
      <c r="Q21" s="165">
        <f t="shared" si="0"/>
        <v>27.27272727272727</v>
      </c>
      <c r="R21" s="165">
        <f t="shared" si="1"/>
        <v>347.72727272727269</v>
      </c>
      <c r="S21" s="168">
        <v>44</v>
      </c>
      <c r="T21" s="168">
        <v>1</v>
      </c>
    </row>
    <row r="22" spans="1:20" x14ac:dyDescent="0.25">
      <c r="A22" s="153" t="s">
        <v>850</v>
      </c>
      <c r="B22" s="165">
        <v>1117.2191981492135</v>
      </c>
      <c r="C22" s="166">
        <v>0.52083333333333337</v>
      </c>
      <c r="D22" s="167">
        <v>4.2729999999999997E-2</v>
      </c>
      <c r="E22" s="176">
        <v>1.5E-3</v>
      </c>
      <c r="F22" s="167">
        <v>0.04</v>
      </c>
      <c r="G22" s="176">
        <v>2.1900000000000001E-3</v>
      </c>
      <c r="H22" s="167">
        <v>6.79E-3</v>
      </c>
      <c r="I22" s="176">
        <v>1.6000000000000001E-4</v>
      </c>
      <c r="J22" s="185">
        <v>0.9</v>
      </c>
      <c r="K22" s="168">
        <v>-137</v>
      </c>
      <c r="L22" s="168">
        <v>75</v>
      </c>
      <c r="M22" s="168">
        <v>40</v>
      </c>
      <c r="N22" s="168">
        <v>2</v>
      </c>
      <c r="O22" s="168">
        <v>44</v>
      </c>
      <c r="P22" s="168">
        <v>1</v>
      </c>
      <c r="Q22" s="165">
        <f t="shared" si="0"/>
        <v>9.0909090909090935</v>
      </c>
      <c r="R22" s="165">
        <f t="shared" si="1"/>
        <v>411.36363636363632</v>
      </c>
      <c r="S22" s="168">
        <v>44</v>
      </c>
      <c r="T22" s="168">
        <v>1</v>
      </c>
    </row>
    <row r="23" spans="1:20" s="16" customFormat="1" x14ac:dyDescent="0.25">
      <c r="A23" s="158" t="s">
        <v>851</v>
      </c>
      <c r="B23" s="165">
        <v>115.20525811546445</v>
      </c>
      <c r="C23" s="166">
        <v>0.36101083032490977</v>
      </c>
      <c r="D23" s="167">
        <v>1.2540000000000001E-2</v>
      </c>
      <c r="E23" s="176">
        <v>1.7760000000000001E-2</v>
      </c>
      <c r="F23" s="167">
        <v>1.187E-2</v>
      </c>
      <c r="G23" s="176">
        <v>1.7229999999999999E-2</v>
      </c>
      <c r="H23" s="167">
        <v>6.8700000000000002E-3</v>
      </c>
      <c r="I23" s="176">
        <v>2.7E-4</v>
      </c>
      <c r="J23" s="185">
        <v>0.9</v>
      </c>
      <c r="K23" s="168">
        <v>-1175</v>
      </c>
      <c r="L23" s="168">
        <v>854</v>
      </c>
      <c r="M23" s="168">
        <v>12</v>
      </c>
      <c r="N23" s="168">
        <v>17</v>
      </c>
      <c r="O23" s="168">
        <v>44</v>
      </c>
      <c r="P23" s="168">
        <v>2</v>
      </c>
      <c r="Q23" s="165">
        <f t="shared" si="0"/>
        <v>72.727272727272734</v>
      </c>
      <c r="R23" s="165">
        <f t="shared" si="1"/>
        <v>2770.4545454545455</v>
      </c>
      <c r="S23" s="168">
        <v>44</v>
      </c>
      <c r="T23" s="168">
        <v>2</v>
      </c>
    </row>
    <row r="24" spans="1:20" s="16" customFormat="1" x14ac:dyDescent="0.25">
      <c r="A24" s="153" t="s">
        <v>853</v>
      </c>
      <c r="B24" s="165">
        <v>114.38192180053824</v>
      </c>
      <c r="C24" s="166">
        <v>0.29761904761904762</v>
      </c>
      <c r="D24" s="167">
        <v>4.385E-2</v>
      </c>
      <c r="E24" s="176">
        <v>1.7690000000000001E-2</v>
      </c>
      <c r="F24" s="167">
        <v>3.9480000000000001E-2</v>
      </c>
      <c r="G24" s="176">
        <v>1.7330000000000002E-2</v>
      </c>
      <c r="H24" s="167">
        <v>6.5300000000000002E-3</v>
      </c>
      <c r="I24" s="176">
        <v>2.5999999999999998E-4</v>
      </c>
      <c r="J24" s="185">
        <v>0.9</v>
      </c>
      <c r="K24" s="168">
        <v>-78</v>
      </c>
      <c r="L24" s="168">
        <v>592</v>
      </c>
      <c r="M24" s="168">
        <v>39</v>
      </c>
      <c r="N24" s="168">
        <v>17</v>
      </c>
      <c r="O24" s="168">
        <v>42</v>
      </c>
      <c r="P24" s="168">
        <v>2</v>
      </c>
      <c r="Q24" s="165">
        <f t="shared" si="0"/>
        <v>7.1428571428571397</v>
      </c>
      <c r="R24" s="165">
        <f t="shared" si="1"/>
        <v>285.71428571428572</v>
      </c>
      <c r="S24" s="168">
        <v>42</v>
      </c>
      <c r="T24" s="168">
        <v>2</v>
      </c>
    </row>
    <row r="25" spans="1:20" s="16" customFormat="1" x14ac:dyDescent="0.25">
      <c r="A25" s="153" t="s">
        <v>854</v>
      </c>
      <c r="B25" s="165">
        <v>64.303418760443989</v>
      </c>
      <c r="C25" s="166">
        <v>0.80645161290322587</v>
      </c>
      <c r="D25" s="167">
        <v>0.17515</v>
      </c>
      <c r="E25" s="176">
        <v>3.3529999999999997E-2</v>
      </c>
      <c r="F25" s="167">
        <v>0.19022</v>
      </c>
      <c r="G25" s="176">
        <v>5.0479999999999997E-2</v>
      </c>
      <c r="H25" s="167">
        <v>7.8799999999999999E-3</v>
      </c>
      <c r="I25" s="176">
        <v>6.8000000000000005E-4</v>
      </c>
      <c r="J25" s="185">
        <v>0.9</v>
      </c>
      <c r="K25" s="168">
        <v>2607</v>
      </c>
      <c r="L25" s="168">
        <v>331</v>
      </c>
      <c r="M25" s="168">
        <v>177</v>
      </c>
      <c r="N25" s="168">
        <v>43</v>
      </c>
      <c r="O25" s="168">
        <v>51</v>
      </c>
      <c r="P25" s="168">
        <v>4</v>
      </c>
      <c r="Q25" s="165">
        <f t="shared" si="0"/>
        <v>-247.05882352941177</v>
      </c>
      <c r="R25" s="165">
        <f t="shared" si="1"/>
        <v>-5011.7647058823532</v>
      </c>
      <c r="S25" s="168">
        <v>51</v>
      </c>
      <c r="T25" s="168">
        <v>4</v>
      </c>
    </row>
    <row r="26" spans="1:20" x14ac:dyDescent="0.25">
      <c r="A26" s="158" t="s">
        <v>855</v>
      </c>
      <c r="B26" s="165">
        <v>150.84286136359273</v>
      </c>
      <c r="C26" s="166">
        <v>0.44444444444444442</v>
      </c>
      <c r="D26" s="167">
        <v>4.521E-2</v>
      </c>
      <c r="E26" s="176">
        <v>1.239E-2</v>
      </c>
      <c r="F26" s="167">
        <v>4.2700000000000002E-2</v>
      </c>
      <c r="G26" s="176">
        <v>1.298E-2</v>
      </c>
      <c r="H26" s="167">
        <v>6.8500000000000002E-3</v>
      </c>
      <c r="I26" s="176">
        <v>2.3000000000000001E-4</v>
      </c>
      <c r="J26" s="185">
        <v>0.9</v>
      </c>
      <c r="K26" s="168">
        <v>-9</v>
      </c>
      <c r="L26" s="168">
        <v>402</v>
      </c>
      <c r="M26" s="168">
        <v>42</v>
      </c>
      <c r="N26" s="168">
        <v>13</v>
      </c>
      <c r="O26" s="168">
        <v>44</v>
      </c>
      <c r="P26" s="168">
        <v>1</v>
      </c>
      <c r="Q26" s="165">
        <f t="shared" si="0"/>
        <v>4.5454545454545414</v>
      </c>
      <c r="R26" s="165">
        <f t="shared" si="1"/>
        <v>120.45454545454545</v>
      </c>
      <c r="S26" s="168">
        <v>44</v>
      </c>
      <c r="T26" s="168">
        <v>1</v>
      </c>
    </row>
    <row r="27" spans="1:20" s="16" customFormat="1" x14ac:dyDescent="0.25">
      <c r="A27" s="158" t="s">
        <v>856</v>
      </c>
      <c r="B27" s="165">
        <v>568.8992544054156</v>
      </c>
      <c r="C27" s="166">
        <v>0.31446540880503143</v>
      </c>
      <c r="D27" s="167">
        <v>4.1029999999999997E-2</v>
      </c>
      <c r="E27" s="176">
        <v>3.1900000000000001E-3</v>
      </c>
      <c r="F27" s="167">
        <v>3.7109999999999997E-2</v>
      </c>
      <c r="G27" s="176">
        <v>3.7200000000000002E-3</v>
      </c>
      <c r="H27" s="167">
        <v>6.5599999999999999E-3</v>
      </c>
      <c r="I27" s="176">
        <v>1.7000000000000001E-4</v>
      </c>
      <c r="J27" s="185">
        <v>0.9</v>
      </c>
      <c r="K27" s="168">
        <v>-231</v>
      </c>
      <c r="L27" s="168">
        <v>149</v>
      </c>
      <c r="M27" s="168">
        <v>37</v>
      </c>
      <c r="N27" s="168">
        <v>4</v>
      </c>
      <c r="O27" s="168">
        <v>42</v>
      </c>
      <c r="P27" s="168">
        <v>1</v>
      </c>
      <c r="Q27" s="165">
        <f t="shared" si="0"/>
        <v>11.904761904761907</v>
      </c>
      <c r="R27" s="165">
        <f t="shared" si="1"/>
        <v>650</v>
      </c>
      <c r="S27" s="168">
        <v>42</v>
      </c>
      <c r="T27" s="168">
        <v>1</v>
      </c>
    </row>
    <row r="28" spans="1:20" x14ac:dyDescent="0.25">
      <c r="A28" s="153" t="s">
        <v>857</v>
      </c>
      <c r="B28" s="165">
        <v>34.440833188566941</v>
      </c>
      <c r="C28" s="166">
        <v>0.30769230769230771</v>
      </c>
      <c r="D28" s="167">
        <v>4.4790000000000003E-2</v>
      </c>
      <c r="E28" s="176">
        <v>4.9849999999999998E-2</v>
      </c>
      <c r="F28" s="167">
        <v>4.9540000000000001E-2</v>
      </c>
      <c r="G28" s="176">
        <v>5.8889999999999998E-2</v>
      </c>
      <c r="H28" s="167">
        <v>8.0199999999999994E-3</v>
      </c>
      <c r="I28" s="176">
        <v>6.8000000000000005E-4</v>
      </c>
      <c r="J28" s="185">
        <v>0.9</v>
      </c>
      <c r="K28" s="168">
        <v>-30</v>
      </c>
      <c r="L28" s="168">
        <v>1306</v>
      </c>
      <c r="M28" s="168">
        <v>49</v>
      </c>
      <c r="N28" s="168">
        <v>57</v>
      </c>
      <c r="O28" s="168">
        <v>51</v>
      </c>
      <c r="P28" s="168">
        <v>4</v>
      </c>
      <c r="Q28" s="165">
        <f t="shared" si="0"/>
        <v>3.9215686274509776</v>
      </c>
      <c r="R28" s="165">
        <f t="shared" si="1"/>
        <v>158.82352941176472</v>
      </c>
      <c r="S28" s="168">
        <v>51</v>
      </c>
      <c r="T28" s="168">
        <v>4</v>
      </c>
    </row>
    <row r="29" spans="1:20" x14ac:dyDescent="0.25">
      <c r="A29" s="153" t="s">
        <v>859</v>
      </c>
      <c r="B29" s="165">
        <v>222.48709935763006</v>
      </c>
      <c r="C29" s="166">
        <v>0.33670033670033667</v>
      </c>
      <c r="D29" s="167">
        <v>6.5989999999999993E-2</v>
      </c>
      <c r="E29" s="176">
        <v>1.0529999999999999E-2</v>
      </c>
      <c r="F29" s="167">
        <v>5.9369999999999999E-2</v>
      </c>
      <c r="G29" s="176">
        <v>1.1310000000000001E-2</v>
      </c>
      <c r="H29" s="167">
        <v>6.5300000000000002E-3</v>
      </c>
      <c r="I29" s="176">
        <v>2.3000000000000001E-4</v>
      </c>
      <c r="J29" s="185">
        <v>0.9</v>
      </c>
      <c r="K29" s="168">
        <v>806</v>
      </c>
      <c r="L29" s="168">
        <v>335</v>
      </c>
      <c r="M29" s="168">
        <v>59</v>
      </c>
      <c r="N29" s="168">
        <v>11</v>
      </c>
      <c r="O29" s="168">
        <v>42</v>
      </c>
      <c r="P29" s="168">
        <v>1</v>
      </c>
      <c r="Q29" s="165">
        <f t="shared" si="0"/>
        <v>-40.476190476190467</v>
      </c>
      <c r="R29" s="165">
        <f t="shared" si="1"/>
        <v>-1819.047619047619</v>
      </c>
      <c r="S29" s="168">
        <v>42</v>
      </c>
      <c r="T29" s="168">
        <v>1</v>
      </c>
    </row>
    <row r="30" spans="1:20" s="17" customFormat="1" x14ac:dyDescent="0.25">
      <c r="A30" s="153" t="s">
        <v>860</v>
      </c>
      <c r="B30" s="165">
        <v>214.95632404204258</v>
      </c>
      <c r="C30" s="166">
        <v>0.74626865671641784</v>
      </c>
      <c r="D30" s="167">
        <v>5.1339999999999997E-2</v>
      </c>
      <c r="E30" s="176">
        <v>1.0959999999999999E-2</v>
      </c>
      <c r="F30" s="167">
        <v>4.7059999999999998E-2</v>
      </c>
      <c r="G30" s="176">
        <v>1.155E-2</v>
      </c>
      <c r="H30" s="167">
        <v>6.6499999999999997E-3</v>
      </c>
      <c r="I30" s="176">
        <v>2.4000000000000001E-4</v>
      </c>
      <c r="J30" s="185">
        <v>0.9</v>
      </c>
      <c r="K30" s="168">
        <v>256</v>
      </c>
      <c r="L30" s="168">
        <v>379</v>
      </c>
      <c r="M30" s="168">
        <v>47</v>
      </c>
      <c r="N30" s="168">
        <v>11</v>
      </c>
      <c r="O30" s="168">
        <v>43</v>
      </c>
      <c r="P30" s="168">
        <v>2</v>
      </c>
      <c r="Q30" s="165">
        <f t="shared" si="0"/>
        <v>-9.302325581395344</v>
      </c>
      <c r="R30" s="165">
        <f t="shared" si="1"/>
        <v>-495.3488372093023</v>
      </c>
      <c r="S30" s="168">
        <v>43</v>
      </c>
      <c r="T30" s="168">
        <v>2</v>
      </c>
    </row>
    <row r="31" spans="1:20" x14ac:dyDescent="0.25">
      <c r="A31" s="153" t="s">
        <v>861</v>
      </c>
      <c r="B31" s="165">
        <v>150.64041470255472</v>
      </c>
      <c r="C31" s="166">
        <v>0.36900369003690037</v>
      </c>
      <c r="D31" s="167">
        <v>4.4670000000000001E-2</v>
      </c>
      <c r="E31" s="176">
        <v>1.6289999999999999E-2</v>
      </c>
      <c r="F31" s="167">
        <v>4.1320000000000003E-2</v>
      </c>
      <c r="G31" s="176">
        <v>1.6660000000000001E-2</v>
      </c>
      <c r="H31" s="167">
        <v>6.7099999999999998E-3</v>
      </c>
      <c r="I31" s="176">
        <v>2.9E-4</v>
      </c>
      <c r="J31" s="185">
        <v>0.9</v>
      </c>
      <c r="K31" s="168">
        <v>-36</v>
      </c>
      <c r="L31" s="168">
        <v>542</v>
      </c>
      <c r="M31" s="168">
        <v>41</v>
      </c>
      <c r="N31" s="168">
        <v>16</v>
      </c>
      <c r="O31" s="168">
        <v>43</v>
      </c>
      <c r="P31" s="168">
        <v>2</v>
      </c>
      <c r="Q31" s="165">
        <f t="shared" si="0"/>
        <v>4.651162790697672</v>
      </c>
      <c r="R31" s="165">
        <f t="shared" si="1"/>
        <v>183.72093023255815</v>
      </c>
      <c r="S31" s="168">
        <v>43</v>
      </c>
      <c r="T31" s="168">
        <v>2</v>
      </c>
    </row>
    <row r="32" spans="1:20" x14ac:dyDescent="0.25">
      <c r="A32" s="158" t="s">
        <v>862</v>
      </c>
      <c r="B32" s="165">
        <v>246.80109095850847</v>
      </c>
      <c r="C32" s="166">
        <v>0.21739130434782611</v>
      </c>
      <c r="D32" s="167">
        <v>4.2560000000000001E-2</v>
      </c>
      <c r="E32" s="176">
        <v>1.6910000000000001E-2</v>
      </c>
      <c r="F32" s="167">
        <v>3.6170000000000001E-2</v>
      </c>
      <c r="G32" s="176">
        <v>1.5990000000000001E-2</v>
      </c>
      <c r="H32" s="167">
        <v>6.1599999999999997E-3</v>
      </c>
      <c r="I32" s="176">
        <v>3.1E-4</v>
      </c>
      <c r="J32" s="185">
        <v>0.9</v>
      </c>
      <c r="K32" s="168">
        <v>-147</v>
      </c>
      <c r="L32" s="168">
        <v>579</v>
      </c>
      <c r="M32" s="168">
        <v>36</v>
      </c>
      <c r="N32" s="168">
        <v>16</v>
      </c>
      <c r="O32" s="168">
        <v>40</v>
      </c>
      <c r="P32" s="168">
        <v>2</v>
      </c>
      <c r="Q32" s="165">
        <f t="shared" si="0"/>
        <v>9.9999999999999982</v>
      </c>
      <c r="R32" s="165">
        <f t="shared" si="1"/>
        <v>467.5</v>
      </c>
      <c r="S32" s="168">
        <v>40</v>
      </c>
      <c r="T32" s="168">
        <v>2</v>
      </c>
    </row>
    <row r="33" spans="1:20" x14ac:dyDescent="0.25">
      <c r="A33" s="158" t="s">
        <v>863</v>
      </c>
      <c r="B33" s="165">
        <v>292.11653994558372</v>
      </c>
      <c r="C33" s="166">
        <v>0.26041666666666669</v>
      </c>
      <c r="D33" s="167">
        <v>5.8970000000000002E-2</v>
      </c>
      <c r="E33" s="176">
        <v>8.4499999999999992E-3</v>
      </c>
      <c r="F33" s="167">
        <v>5.355E-2</v>
      </c>
      <c r="G33" s="176">
        <v>9.2399999999999999E-3</v>
      </c>
      <c r="H33" s="167">
        <v>6.5900000000000004E-3</v>
      </c>
      <c r="I33" s="176">
        <v>2.2000000000000001E-4</v>
      </c>
      <c r="J33" s="185">
        <v>0.9</v>
      </c>
      <c r="K33" s="168">
        <v>566</v>
      </c>
      <c r="L33" s="168">
        <v>306</v>
      </c>
      <c r="M33" s="168">
        <v>53</v>
      </c>
      <c r="N33" s="168">
        <v>9</v>
      </c>
      <c r="O33" s="168">
        <v>42</v>
      </c>
      <c r="P33" s="168">
        <v>1</v>
      </c>
      <c r="Q33" s="165">
        <f t="shared" si="0"/>
        <v>-26.190476190476186</v>
      </c>
      <c r="R33" s="165">
        <f t="shared" si="1"/>
        <v>-1247.6190476190477</v>
      </c>
      <c r="S33" s="168">
        <v>42</v>
      </c>
      <c r="T33" s="168">
        <v>1</v>
      </c>
    </row>
    <row r="34" spans="1:20" s="16" customFormat="1" x14ac:dyDescent="0.25">
      <c r="A34" s="158" t="s">
        <v>864</v>
      </c>
      <c r="B34" s="165">
        <v>86.643500474042526</v>
      </c>
      <c r="C34" s="166">
        <v>0.29761904761904762</v>
      </c>
      <c r="D34" s="167">
        <v>7.7280000000000001E-2</v>
      </c>
      <c r="E34" s="176">
        <v>2.724E-2</v>
      </c>
      <c r="F34" s="167">
        <v>7.4709999999999999E-2</v>
      </c>
      <c r="G34" s="176">
        <v>3.0290000000000001E-2</v>
      </c>
      <c r="H34" s="167">
        <v>7.0099999999999997E-3</v>
      </c>
      <c r="I34" s="176">
        <v>4.2000000000000002E-4</v>
      </c>
      <c r="J34" s="185">
        <v>0.9</v>
      </c>
      <c r="K34" s="168">
        <v>1128</v>
      </c>
      <c r="L34" s="168">
        <v>729</v>
      </c>
      <c r="M34" s="168">
        <v>73</v>
      </c>
      <c r="N34" s="168">
        <v>29</v>
      </c>
      <c r="O34" s="168">
        <v>45</v>
      </c>
      <c r="P34" s="168">
        <v>3</v>
      </c>
      <c r="Q34" s="165">
        <f t="shared" si="0"/>
        <v>-62.222222222222221</v>
      </c>
      <c r="R34" s="165">
        <f t="shared" si="1"/>
        <v>-2406.6666666666665</v>
      </c>
      <c r="S34" s="168">
        <v>45</v>
      </c>
      <c r="T34" s="168">
        <v>3</v>
      </c>
    </row>
    <row r="35" spans="1:20" x14ac:dyDescent="0.25">
      <c r="A35" s="158" t="s">
        <v>865</v>
      </c>
      <c r="B35" s="165">
        <v>340.19141870899279</v>
      </c>
      <c r="C35" s="166">
        <v>0.43478260869565222</v>
      </c>
      <c r="D35" s="167">
        <v>4.3200000000000002E-2</v>
      </c>
      <c r="E35" s="176">
        <v>1.99E-3</v>
      </c>
      <c r="F35" s="167">
        <v>3.9489999999999997E-2</v>
      </c>
      <c r="G35" s="176">
        <v>2.7200000000000002E-3</v>
      </c>
      <c r="H35" s="167">
        <v>6.6299999999999996E-3</v>
      </c>
      <c r="I35" s="176">
        <v>1.8000000000000001E-4</v>
      </c>
      <c r="J35" s="185">
        <v>0.9</v>
      </c>
      <c r="K35" s="168">
        <v>-112</v>
      </c>
      <c r="L35" s="168">
        <v>95</v>
      </c>
      <c r="M35" s="168">
        <v>39</v>
      </c>
      <c r="N35" s="168">
        <v>3</v>
      </c>
      <c r="O35" s="168">
        <v>43</v>
      </c>
      <c r="P35" s="168">
        <v>1</v>
      </c>
      <c r="Q35" s="165">
        <f t="shared" si="0"/>
        <v>9.3023255813953547</v>
      </c>
      <c r="R35" s="165">
        <f t="shared" si="1"/>
        <v>360.46511627906978</v>
      </c>
      <c r="S35" s="168">
        <v>43</v>
      </c>
      <c r="T35" s="168">
        <v>1</v>
      </c>
    </row>
    <row r="36" spans="1:20" s="16" customFormat="1" ht="15.95" customHeight="1" x14ac:dyDescent="0.25">
      <c r="A36" s="162" t="s">
        <v>262</v>
      </c>
      <c r="B36" s="163"/>
      <c r="C36" s="164"/>
      <c r="D36" s="37"/>
      <c r="E36" s="38"/>
      <c r="F36" s="37"/>
      <c r="G36" s="38"/>
      <c r="H36" s="37"/>
      <c r="I36" s="39"/>
      <c r="J36" s="39"/>
      <c r="K36" s="39"/>
      <c r="L36" s="39"/>
      <c r="M36" s="39"/>
      <c r="N36" s="39"/>
      <c r="O36" s="40"/>
      <c r="P36" s="39"/>
      <c r="Q36" s="40"/>
      <c r="R36" s="40"/>
      <c r="S36" s="41"/>
      <c r="T36" s="42"/>
    </row>
    <row r="37" spans="1:20" s="16" customFormat="1" x14ac:dyDescent="0.25">
      <c r="A37" s="158" t="s">
        <v>866</v>
      </c>
      <c r="B37" s="165">
        <v>551.6958897074926</v>
      </c>
      <c r="C37" s="166">
        <v>0.77531823814351697</v>
      </c>
    </row>
    <row r="38" spans="1:20" s="16" customFormat="1" x14ac:dyDescent="0.25">
      <c r="A38" s="158" t="s">
        <v>867</v>
      </c>
      <c r="B38" s="165">
        <v>283.70822846879139</v>
      </c>
      <c r="C38" s="166">
        <v>0.54640496388260618</v>
      </c>
    </row>
    <row r="39" spans="1:20" s="16" customFormat="1" x14ac:dyDescent="0.25">
      <c r="A39" s="158" t="s">
        <v>868</v>
      </c>
      <c r="B39" s="165">
        <v>546.52043908054748</v>
      </c>
      <c r="C39" s="166">
        <v>1.0905446781653962</v>
      </c>
    </row>
    <row r="40" spans="1:20" x14ac:dyDescent="0.25">
      <c r="A40" s="158" t="s">
        <v>869</v>
      </c>
      <c r="B40" s="165">
        <v>321.716949179376</v>
      </c>
      <c r="C40" s="166">
        <v>0.43066810906878134</v>
      </c>
    </row>
    <row r="41" spans="1:20" x14ac:dyDescent="0.25">
      <c r="A41" s="158" t="s">
        <v>870</v>
      </c>
      <c r="B41" s="165">
        <v>229.18964934874461</v>
      </c>
      <c r="C41" s="166">
        <v>0.5192258151989696</v>
      </c>
    </row>
    <row r="42" spans="1:20" x14ac:dyDescent="0.25">
      <c r="A42" s="158" t="s">
        <v>871</v>
      </c>
      <c r="B42" s="165">
        <v>324.42042684100448</v>
      </c>
      <c r="C42" s="166">
        <v>0.68260361490790322</v>
      </c>
    </row>
    <row r="43" spans="1:20" x14ac:dyDescent="0.25">
      <c r="A43" s="158" t="s">
        <v>872</v>
      </c>
      <c r="B43" s="165">
        <v>364.93064124999245</v>
      </c>
      <c r="C43" s="166">
        <v>0.80362320383182539</v>
      </c>
    </row>
    <row r="44" spans="1:20" x14ac:dyDescent="0.25">
      <c r="A44" s="158" t="s">
        <v>873</v>
      </c>
      <c r="B44" s="165">
        <v>252.72388851005866</v>
      </c>
      <c r="C44" s="166">
        <v>0.66219099085806332</v>
      </c>
    </row>
    <row r="45" spans="1:20" s="16" customFormat="1" x14ac:dyDescent="0.25">
      <c r="A45" s="158" t="s">
        <v>874</v>
      </c>
      <c r="B45" s="165">
        <v>397.54728628009713</v>
      </c>
      <c r="C45" s="166">
        <v>0.81681110235743293</v>
      </c>
    </row>
    <row r="46" spans="1:20" s="16" customFormat="1" x14ac:dyDescent="0.25">
      <c r="A46" s="158" t="s">
        <v>875</v>
      </c>
      <c r="B46" s="165">
        <v>445.08784796971025</v>
      </c>
      <c r="C46" s="166">
        <v>0.82969102968453412</v>
      </c>
    </row>
    <row r="47" spans="1:20" s="16" customFormat="1" x14ac:dyDescent="0.25">
      <c r="A47" s="158" t="s">
        <v>876</v>
      </c>
      <c r="B47" s="165">
        <v>369.29824411661474</v>
      </c>
      <c r="C47" s="166">
        <v>0.6604400527123826</v>
      </c>
    </row>
    <row r="48" spans="1:20" x14ac:dyDescent="0.25">
      <c r="A48" s="158" t="s">
        <v>877</v>
      </c>
      <c r="B48" s="165">
        <v>340.81952188550792</v>
      </c>
      <c r="C48" s="166">
        <v>0.8626175799732323</v>
      </c>
    </row>
    <row r="49" spans="1:20" x14ac:dyDescent="0.25">
      <c r="A49" s="158" t="s">
        <v>878</v>
      </c>
      <c r="B49" s="165">
        <v>142.03865105102361</v>
      </c>
      <c r="C49" s="166">
        <v>0.34058167673066919</v>
      </c>
    </row>
    <row r="50" spans="1:20" s="16" customFormat="1" x14ac:dyDescent="0.25">
      <c r="A50" s="158" t="s">
        <v>879</v>
      </c>
      <c r="B50" s="165">
        <v>328.99822609728693</v>
      </c>
      <c r="C50" s="166">
        <v>0.62016442422230467</v>
      </c>
    </row>
    <row r="51" spans="1:20" s="16" customFormat="1" x14ac:dyDescent="0.25">
      <c r="A51" s="158" t="s">
        <v>880</v>
      </c>
      <c r="B51" s="165">
        <v>300.67851314376622</v>
      </c>
      <c r="C51" s="166">
        <v>0.59482169184419131</v>
      </c>
    </row>
    <row r="52" spans="1:20" x14ac:dyDescent="0.25">
      <c r="A52" s="158" t="s">
        <v>881</v>
      </c>
      <c r="B52" s="165">
        <v>404.19676516097138</v>
      </c>
      <c r="C52" s="166">
        <v>0.65013609902445813</v>
      </c>
    </row>
    <row r="53" spans="1:20" x14ac:dyDescent="0.25">
      <c r="A53" s="158" t="s">
        <v>882</v>
      </c>
      <c r="B53" s="165">
        <v>342.65535627218406</v>
      </c>
      <c r="C53" s="166">
        <v>0.50293664074548017</v>
      </c>
    </row>
    <row r="54" spans="1:20" s="16" customFormat="1" x14ac:dyDescent="0.25">
      <c r="A54" s="158" t="s">
        <v>883</v>
      </c>
      <c r="B54" s="165">
        <v>524.40475927188993</v>
      </c>
      <c r="C54" s="166">
        <v>0.84423282180943504</v>
      </c>
    </row>
    <row r="55" spans="1:20" x14ac:dyDescent="0.25">
      <c r="A55" s="158" t="s">
        <v>884</v>
      </c>
      <c r="B55" s="165">
        <v>410.77864707685956</v>
      </c>
      <c r="C55" s="166">
        <v>0.49312820029529103</v>
      </c>
    </row>
    <row r="56" spans="1:20" s="16" customFormat="1" x14ac:dyDescent="0.25">
      <c r="A56" s="158" t="s">
        <v>885</v>
      </c>
      <c r="B56" s="165">
        <v>653.39006741713649</v>
      </c>
      <c r="C56" s="166">
        <v>0.98972775210332975</v>
      </c>
    </row>
    <row r="57" spans="1:20" x14ac:dyDescent="0.25">
      <c r="A57" s="158" t="s">
        <v>886</v>
      </c>
      <c r="B57" s="165">
        <v>501.2949923764113</v>
      </c>
      <c r="C57" s="166">
        <v>0.83634081987257869</v>
      </c>
    </row>
    <row r="58" spans="1:20" s="16" customFormat="1" x14ac:dyDescent="0.25">
      <c r="A58" s="165" t="s">
        <v>840</v>
      </c>
      <c r="B58" s="165">
        <v>259.86430417597455</v>
      </c>
      <c r="C58" s="165">
        <v>0.47846889952153115</v>
      </c>
      <c r="D58" s="121">
        <v>0.21864</v>
      </c>
      <c r="E58" s="121">
        <v>0.12322</v>
      </c>
      <c r="F58" s="121">
        <v>4.0200000000000001E-3</v>
      </c>
      <c r="G58" s="121">
        <v>3.5200000000000001E-3</v>
      </c>
      <c r="H58" s="121">
        <v>1.2999999999999999E-4</v>
      </c>
      <c r="I58" s="121">
        <v>6.0000000000000002E-5</v>
      </c>
      <c r="J58" s="121">
        <v>0.84</v>
      </c>
      <c r="K58" s="121">
        <v>2971</v>
      </c>
      <c r="L58" s="121">
        <v>2237</v>
      </c>
      <c r="M58" s="121">
        <v>4</v>
      </c>
      <c r="N58" s="121">
        <v>4</v>
      </c>
      <c r="O58" s="121">
        <v>0.9</v>
      </c>
      <c r="P58" s="121">
        <v>0.4</v>
      </c>
      <c r="Q58" s="121">
        <f>(1-(M58/O58))*100</f>
        <v>-344.44444444444446</v>
      </c>
      <c r="R58" s="121">
        <f>(1-(K58/O58))*100</f>
        <v>-330011.11111111107</v>
      </c>
      <c r="S58" s="124">
        <v>0.9</v>
      </c>
      <c r="T58" s="121">
        <v>0.4</v>
      </c>
    </row>
    <row r="59" spans="1:20" x14ac:dyDescent="0.25">
      <c r="A59" s="158" t="s">
        <v>887</v>
      </c>
      <c r="B59" s="165">
        <v>429.40905174237071</v>
      </c>
      <c r="C59" s="166">
        <v>0.75942287032237221</v>
      </c>
    </row>
    <row r="60" spans="1:20" x14ac:dyDescent="0.25">
      <c r="A60" s="158" t="s">
        <v>888</v>
      </c>
      <c r="B60" s="165">
        <v>191.04149241291276</v>
      </c>
      <c r="C60" s="166">
        <v>0.51651088764490827</v>
      </c>
    </row>
    <row r="61" spans="1:20" x14ac:dyDescent="0.25">
      <c r="A61" s="158" t="s">
        <v>889</v>
      </c>
      <c r="B61" s="165">
        <v>269.12305073701646</v>
      </c>
      <c r="C61" s="166">
        <v>0.51042291002373474</v>
      </c>
    </row>
    <row r="62" spans="1:20" s="16" customFormat="1" x14ac:dyDescent="0.25">
      <c r="A62" s="158" t="s">
        <v>890</v>
      </c>
      <c r="B62" s="165">
        <v>1061.3588300847043</v>
      </c>
      <c r="C62" s="166">
        <v>1.102227375933519</v>
      </c>
    </row>
    <row r="63" spans="1:20" x14ac:dyDescent="0.25">
      <c r="A63" s="158" t="s">
        <v>891</v>
      </c>
      <c r="B63" s="165">
        <v>451.23820676227797</v>
      </c>
      <c r="C63" s="166">
        <v>0.69570726783555237</v>
      </c>
    </row>
    <row r="64" spans="1:20" x14ac:dyDescent="0.25">
      <c r="A64" s="158" t="s">
        <v>892</v>
      </c>
      <c r="B64" s="165">
        <v>97.29787481978876</v>
      </c>
      <c r="C64" s="166">
        <v>0.6329836496202873</v>
      </c>
    </row>
    <row r="65" spans="1:20" x14ac:dyDescent="0.25">
      <c r="A65" s="158" t="s">
        <v>893</v>
      </c>
      <c r="B65" s="165">
        <v>65.274296238153198</v>
      </c>
      <c r="C65" s="166">
        <v>0.7905675058356969</v>
      </c>
    </row>
    <row r="66" spans="1:20" s="16" customFormat="1" x14ac:dyDescent="0.25">
      <c r="A66" s="185" t="s">
        <v>852</v>
      </c>
      <c r="B66" s="165">
        <v>233.18860274323421</v>
      </c>
      <c r="C66" s="185">
        <v>0.40322580645161293</v>
      </c>
      <c r="D66" s="124">
        <v>1.97336</v>
      </c>
      <c r="E66" s="124">
        <v>1.6919</v>
      </c>
      <c r="F66" s="124">
        <v>2.2179999999999998E-2</v>
      </c>
      <c r="G66" s="124">
        <v>1.027E-2</v>
      </c>
      <c r="H66" s="124">
        <v>8.0000000000000007E-5</v>
      </c>
      <c r="I66" s="124">
        <v>1E-4</v>
      </c>
      <c r="J66" s="124">
        <v>0.9</v>
      </c>
      <c r="K66" s="124">
        <v>6176</v>
      </c>
      <c r="L66" s="124">
        <v>10540</v>
      </c>
      <c r="M66" s="124">
        <v>22</v>
      </c>
      <c r="N66" s="124">
        <v>10</v>
      </c>
      <c r="O66" s="124">
        <v>0.5</v>
      </c>
      <c r="P66" s="124">
        <v>0.6</v>
      </c>
      <c r="Q66" s="124">
        <f>(1-(M66/O66))*100</f>
        <v>-4300</v>
      </c>
      <c r="R66" s="124">
        <f>(1-(K66/O66))*100</f>
        <v>-1235100</v>
      </c>
      <c r="S66" s="124">
        <v>0.5</v>
      </c>
      <c r="T66" s="124">
        <v>0.6</v>
      </c>
    </row>
    <row r="67" spans="1:20" s="16" customFormat="1" x14ac:dyDescent="0.25">
      <c r="A67" s="158" t="s">
        <v>894</v>
      </c>
      <c r="B67" s="165">
        <v>357.59018614468243</v>
      </c>
      <c r="C67" s="166">
        <v>0.73740348091772168</v>
      </c>
    </row>
    <row r="68" spans="1:20" x14ac:dyDescent="0.25">
      <c r="A68" s="158" t="s">
        <v>895</v>
      </c>
      <c r="B68" s="165">
        <v>385.72478856779441</v>
      </c>
      <c r="C68" s="166">
        <v>0.61903437534764716</v>
      </c>
    </row>
    <row r="69" spans="1:20" s="16" customFormat="1" x14ac:dyDescent="0.25">
      <c r="A69" s="158" t="s">
        <v>896</v>
      </c>
      <c r="B69" s="165">
        <v>489.28329729325975</v>
      </c>
      <c r="C69" s="166">
        <v>0.76729822809745629</v>
      </c>
    </row>
    <row r="70" spans="1:20" x14ac:dyDescent="0.25">
      <c r="A70" s="158" t="s">
        <v>897</v>
      </c>
      <c r="B70" s="165">
        <v>1969.357803483357</v>
      </c>
      <c r="C70" s="166">
        <v>1.635254443532836</v>
      </c>
    </row>
    <row r="71" spans="1:20" s="16" customFormat="1" x14ac:dyDescent="0.25">
      <c r="A71" s="158" t="s">
        <v>898</v>
      </c>
      <c r="B71" s="165">
        <v>71.436506791926945</v>
      </c>
      <c r="C71" s="166">
        <v>0.48916458737639773</v>
      </c>
    </row>
    <row r="72" spans="1:20" x14ac:dyDescent="0.25">
      <c r="A72" s="158" t="s">
        <v>899</v>
      </c>
      <c r="B72" s="165">
        <v>374.43430841430649</v>
      </c>
      <c r="C72" s="166">
        <v>0.50195043041701748</v>
      </c>
    </row>
    <row r="73" spans="1:20" s="16" customFormat="1" x14ac:dyDescent="0.25">
      <c r="A73" s="158" t="s">
        <v>900</v>
      </c>
      <c r="B73" s="165">
        <v>437.65803098638634</v>
      </c>
      <c r="C73" s="166">
        <v>0.83434933300643033</v>
      </c>
    </row>
    <row r="74" spans="1:20" s="16" customFormat="1" x14ac:dyDescent="0.25">
      <c r="A74" s="185" t="s">
        <v>858</v>
      </c>
      <c r="B74" s="165">
        <v>418.12874059544572</v>
      </c>
      <c r="C74" s="185">
        <v>0.94339622641509424</v>
      </c>
      <c r="D74" s="124">
        <v>0.26756000000000002</v>
      </c>
      <c r="E74" s="124">
        <v>0.45434000000000002</v>
      </c>
      <c r="F74" s="124">
        <v>3.3999999999999998E-3</v>
      </c>
      <c r="G74" s="124">
        <v>8.6400000000000001E-3</v>
      </c>
      <c r="H74" s="124">
        <v>9.0000000000000006E-5</v>
      </c>
      <c r="I74" s="124">
        <v>9.0000000000000006E-5</v>
      </c>
      <c r="J74" s="124">
        <v>0.9</v>
      </c>
      <c r="K74" s="124">
        <v>3292</v>
      </c>
      <c r="L74" s="124">
        <v>4339</v>
      </c>
      <c r="M74" s="124">
        <v>3</v>
      </c>
      <c r="N74" s="124">
        <v>9</v>
      </c>
      <c r="O74" s="124">
        <v>0.6</v>
      </c>
      <c r="P74" s="124">
        <v>0.6</v>
      </c>
      <c r="Q74" s="124">
        <f>(1-(M74/O74))*100</f>
        <v>-400</v>
      </c>
      <c r="R74" s="124">
        <f>(1-(K74/O74))*100</f>
        <v>-548566.66666666674</v>
      </c>
      <c r="S74" s="124">
        <v>0.6</v>
      </c>
      <c r="T74" s="124">
        <v>0.6</v>
      </c>
    </row>
    <row r="75" spans="1:20" x14ac:dyDescent="0.25">
      <c r="A75" s="158" t="s">
        <v>901</v>
      </c>
      <c r="B75" s="165">
        <v>298.36551359635706</v>
      </c>
      <c r="C75" s="166">
        <v>0.55375372920838617</v>
      </c>
    </row>
    <row r="76" spans="1:20" x14ac:dyDescent="0.25">
      <c r="A76" s="158" t="s">
        <v>902</v>
      </c>
      <c r="B76" s="165">
        <v>119.02185533589608</v>
      </c>
      <c r="C76" s="166">
        <v>0.90902571457842429</v>
      </c>
    </row>
    <row r="77" spans="1:20" s="16" customFormat="1" x14ac:dyDescent="0.25">
      <c r="A77" s="158" t="s">
        <v>903</v>
      </c>
      <c r="B77" s="165">
        <v>265.8768514350046</v>
      </c>
      <c r="C77" s="166">
        <v>0.67307815781990954</v>
      </c>
    </row>
    <row r="78" spans="1:20" x14ac:dyDescent="0.25">
      <c r="A78" s="158" t="s">
        <v>904</v>
      </c>
      <c r="B78" s="165">
        <v>412.07826988366702</v>
      </c>
      <c r="C78" s="166">
        <v>0.75306705805069452</v>
      </c>
    </row>
    <row r="79" spans="1:20" x14ac:dyDescent="0.25">
      <c r="A79" s="158" t="s">
        <v>905</v>
      </c>
      <c r="B79" s="165">
        <v>357.45088417474233</v>
      </c>
      <c r="C79" s="166">
        <v>0.76621888069426158</v>
      </c>
    </row>
    <row r="80" spans="1:20" x14ac:dyDescent="0.25">
      <c r="A80" s="158" t="s">
        <v>906</v>
      </c>
      <c r="B80" s="165">
        <v>336.19497819978744</v>
      </c>
      <c r="C80" s="166">
        <v>0.83135422938262116</v>
      </c>
    </row>
    <row r="81" spans="1:3" x14ac:dyDescent="0.25">
      <c r="A81" s="158" t="s">
        <v>907</v>
      </c>
      <c r="B81" s="165">
        <v>313.21977280854725</v>
      </c>
      <c r="C81" s="166">
        <v>0.64250677380173782</v>
      </c>
    </row>
    <row r="82" spans="1:3" s="16" customFormat="1" x14ac:dyDescent="0.25">
      <c r="A82" s="158" t="s">
        <v>908</v>
      </c>
      <c r="B82" s="165">
        <v>483.90108847802162</v>
      </c>
      <c r="C82" s="166">
        <v>0.75111377655928724</v>
      </c>
    </row>
    <row r="83" spans="1:3" x14ac:dyDescent="0.25">
      <c r="A83" s="158" t="s">
        <v>909</v>
      </c>
      <c r="B83" s="165">
        <v>38.653528565727697</v>
      </c>
      <c r="C83" s="166">
        <v>0.25338415034827177</v>
      </c>
    </row>
    <row r="84" spans="1:3" x14ac:dyDescent="0.25">
      <c r="A84" s="158" t="s">
        <v>910</v>
      </c>
      <c r="B84" s="165">
        <v>348.57009368251471</v>
      </c>
      <c r="C84" s="166">
        <v>0.78515371667164602</v>
      </c>
    </row>
    <row r="85" spans="1:3" x14ac:dyDescent="0.25">
      <c r="A85" s="158" t="s">
        <v>911</v>
      </c>
      <c r="B85" s="165">
        <v>459.60310378385662</v>
      </c>
      <c r="C85" s="166">
        <v>0.84500986476703122</v>
      </c>
    </row>
    <row r="86" spans="1:3" x14ac:dyDescent="0.25">
      <c r="A86" s="158" t="s">
        <v>912</v>
      </c>
      <c r="B86" s="165">
        <v>292.52273126095162</v>
      </c>
      <c r="C86" s="166">
        <v>0.67488082523639581</v>
      </c>
    </row>
    <row r="87" spans="1:3" x14ac:dyDescent="0.25">
      <c r="A87" s="158" t="s">
        <v>913</v>
      </c>
      <c r="B87" s="165">
        <v>341.74006750869148</v>
      </c>
      <c r="C87" s="166">
        <v>0.75289124747294567</v>
      </c>
    </row>
    <row r="88" spans="1:3" s="16" customFormat="1" x14ac:dyDescent="0.25">
      <c r="A88" s="158" t="s">
        <v>914</v>
      </c>
      <c r="B88" s="165">
        <v>450.65472810130569</v>
      </c>
      <c r="C88" s="166">
        <v>0.8180404003967896</v>
      </c>
    </row>
    <row r="89" spans="1:3" x14ac:dyDescent="0.25">
      <c r="A89" s="158" t="s">
        <v>915</v>
      </c>
      <c r="B89" s="165">
        <v>250.44275966491986</v>
      </c>
      <c r="C89" s="166">
        <v>0.53879310344827591</v>
      </c>
    </row>
    <row r="90" spans="1:3" x14ac:dyDescent="0.25">
      <c r="A90" s="158" t="s">
        <v>916</v>
      </c>
      <c r="B90" s="165">
        <v>270.50612029973939</v>
      </c>
      <c r="C90" s="166">
        <v>0.67860731086676873</v>
      </c>
    </row>
    <row r="91" spans="1:3" x14ac:dyDescent="0.25">
      <c r="A91" s="158" t="s">
        <v>917</v>
      </c>
      <c r="B91" s="165">
        <v>779.38244005458762</v>
      </c>
      <c r="C91" s="166">
        <v>0.94387720184457946</v>
      </c>
    </row>
    <row r="92" spans="1:3" x14ac:dyDescent="0.25">
      <c r="A92" s="158" t="s">
        <v>918</v>
      </c>
      <c r="B92" s="165">
        <v>500.71026019782278</v>
      </c>
      <c r="C92" s="166">
        <v>0.88746569540052045</v>
      </c>
    </row>
    <row r="93" spans="1:3" x14ac:dyDescent="0.25">
      <c r="A93" s="158" t="s">
        <v>919</v>
      </c>
      <c r="B93" s="165">
        <v>310.09182424880407</v>
      </c>
      <c r="C93" s="166">
        <v>0.6175993578192065</v>
      </c>
    </row>
    <row r="94" spans="1:3" x14ac:dyDescent="0.25">
      <c r="A94" s="158" t="s">
        <v>920</v>
      </c>
      <c r="B94" s="165">
        <v>316.76945117739507</v>
      </c>
      <c r="C94" s="166">
        <v>0.67682599247873121</v>
      </c>
    </row>
    <row r="95" spans="1:3" s="16" customFormat="1" x14ac:dyDescent="0.25">
      <c r="A95" s="158" t="s">
        <v>921</v>
      </c>
      <c r="B95" s="165">
        <v>202.75994693745895</v>
      </c>
      <c r="C95" s="166">
        <v>0.59898084080633474</v>
      </c>
    </row>
    <row r="96" spans="1:3" x14ac:dyDescent="0.25">
      <c r="A96" s="158" t="s">
        <v>922</v>
      </c>
      <c r="B96" s="165">
        <v>190.38152637654298</v>
      </c>
      <c r="C96" s="166">
        <v>0.74621564819495068</v>
      </c>
    </row>
    <row r="97" spans="1:3" x14ac:dyDescent="0.25">
      <c r="A97" s="158" t="s">
        <v>923</v>
      </c>
      <c r="B97" s="165">
        <v>490.69750753416696</v>
      </c>
      <c r="C97" s="166">
        <v>0.6625483183411004</v>
      </c>
    </row>
    <row r="98" spans="1:3" x14ac:dyDescent="0.25">
      <c r="A98" s="158" t="s">
        <v>924</v>
      </c>
      <c r="B98" s="165">
        <v>520.9395489291054</v>
      </c>
      <c r="C98" s="166">
        <v>0.9670699872149493</v>
      </c>
    </row>
    <row r="99" spans="1:3" x14ac:dyDescent="0.25">
      <c r="A99" s="158" t="s">
        <v>925</v>
      </c>
      <c r="B99" s="165">
        <v>241.40199262874722</v>
      </c>
      <c r="C99" s="166">
        <v>0.55020194072908468</v>
      </c>
    </row>
    <row r="100" spans="1:3" x14ac:dyDescent="0.25">
      <c r="A100" s="158" t="s">
        <v>926</v>
      </c>
      <c r="B100" s="165">
        <v>248.53072705570682</v>
      </c>
      <c r="C100" s="166">
        <v>0.52379254126757691</v>
      </c>
    </row>
    <row r="101" spans="1:3" x14ac:dyDescent="0.25">
      <c r="A101" s="158" t="s">
        <v>927</v>
      </c>
      <c r="B101" s="165">
        <v>267.01478836383404</v>
      </c>
      <c r="C101" s="166">
        <v>0.5447699617788484</v>
      </c>
    </row>
    <row r="102" spans="1:3" s="16" customFormat="1" x14ac:dyDescent="0.25">
      <c r="A102" s="158" t="s">
        <v>928</v>
      </c>
      <c r="B102" s="165">
        <v>5.0091071746096194</v>
      </c>
      <c r="C102" s="166">
        <v>0.16632962588473205</v>
      </c>
    </row>
    <row r="103" spans="1:3" x14ac:dyDescent="0.25">
      <c r="A103" s="158" t="s">
        <v>929</v>
      </c>
      <c r="B103" s="165">
        <v>171.88986783812061</v>
      </c>
      <c r="C103" s="166">
        <v>0.42828098296894335</v>
      </c>
    </row>
    <row r="104" spans="1:3" x14ac:dyDescent="0.25">
      <c r="A104" s="158" t="s">
        <v>930</v>
      </c>
      <c r="B104" s="165">
        <v>52.038495111755857</v>
      </c>
      <c r="C104" s="166">
        <v>0.47544892695508295</v>
      </c>
    </row>
    <row r="105" spans="1:3" s="16" customFormat="1" x14ac:dyDescent="0.25">
      <c r="A105" s="158" t="s">
        <v>931</v>
      </c>
      <c r="B105" s="165">
        <v>340.19141870899279</v>
      </c>
      <c r="C105" s="166">
        <v>0.57234611397348256</v>
      </c>
    </row>
    <row r="106" spans="1:3" x14ac:dyDescent="0.25">
      <c r="A106" s="158" t="s">
        <v>932</v>
      </c>
      <c r="B106" s="165">
        <v>154.19228489870235</v>
      </c>
      <c r="C106" s="166">
        <v>0.68357151455743004</v>
      </c>
    </row>
    <row r="107" spans="1:3" x14ac:dyDescent="0.25">
      <c r="A107" s="158" t="s">
        <v>933</v>
      </c>
      <c r="B107" s="165">
        <v>211.88744276600812</v>
      </c>
      <c r="C107" s="166">
        <v>0.40933835583866246</v>
      </c>
    </row>
    <row r="108" spans="1:3" x14ac:dyDescent="0.25">
      <c r="A108" s="158" t="s">
        <v>934</v>
      </c>
      <c r="B108" s="165">
        <v>34.96499456008339</v>
      </c>
      <c r="C108" s="166">
        <v>0.64439557106021539</v>
      </c>
    </row>
    <row r="109" spans="1:3" x14ac:dyDescent="0.25">
      <c r="A109" s="158" t="s">
        <v>935</v>
      </c>
      <c r="B109" s="165">
        <v>161.8158522701751</v>
      </c>
      <c r="C109" s="166">
        <v>0.62668786051389613</v>
      </c>
    </row>
    <row r="110" spans="1:3" x14ac:dyDescent="0.25">
      <c r="A110" s="158" t="s">
        <v>936</v>
      </c>
      <c r="B110" s="165">
        <v>174.22039076191408</v>
      </c>
      <c r="C110" s="166">
        <v>0.37265227846945298</v>
      </c>
    </row>
    <row r="111" spans="1:3" x14ac:dyDescent="0.25">
      <c r="A111" s="158" t="s">
        <v>937</v>
      </c>
      <c r="B111" s="165">
        <v>375.61515314916824</v>
      </c>
      <c r="C111" s="166">
        <v>0.9043359783130489</v>
      </c>
    </row>
    <row r="114" spans="18:18" x14ac:dyDescent="0.25">
      <c r="R114" s="17"/>
    </row>
  </sheetData>
  <mergeCells count="8">
    <mergeCell ref="S3:S4"/>
    <mergeCell ref="T3:T4"/>
    <mergeCell ref="A3:A4"/>
    <mergeCell ref="B3:B4"/>
    <mergeCell ref="C3:C4"/>
    <mergeCell ref="D3:J3"/>
    <mergeCell ref="K3:P3"/>
    <mergeCell ref="Q3:R3"/>
  </mergeCells>
  <phoneticPr fontId="35" type="noConversion"/>
  <pageMargins left="0.75" right="0.75" top="1" bottom="1" header="0.3" footer="0.3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zoomScale="110" zoomScaleNormal="110" zoomScalePageLayoutView="11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N18" sqref="N18"/>
    </sheetView>
  </sheetViews>
  <sheetFormatPr defaultColWidth="8.875" defaultRowHeight="16.5" x14ac:dyDescent="0.25"/>
  <cols>
    <col min="1" max="1" width="8.875" style="1"/>
    <col min="2" max="2" width="9.375" style="1" bestFit="1" customWidth="1"/>
    <col min="3" max="9" width="9" style="1" bestFit="1" customWidth="1"/>
    <col min="10" max="10" width="6.125" style="1" customWidth="1"/>
    <col min="11" max="16" width="9" style="1" bestFit="1" customWidth="1"/>
    <col min="17" max="17" width="9.125" style="1" bestFit="1" customWidth="1"/>
    <col min="18" max="18" width="10.375" style="1" bestFit="1" customWidth="1"/>
    <col min="19" max="20" width="9" style="1" bestFit="1" customWidth="1"/>
    <col min="21" max="16384" width="8.875" style="1"/>
  </cols>
  <sheetData>
    <row r="1" spans="1:24" s="25" customFormat="1" x14ac:dyDescent="0.25">
      <c r="A1" s="24" t="s">
        <v>136</v>
      </c>
      <c r="N1" s="26"/>
      <c r="O1" s="26"/>
      <c r="P1" s="26"/>
      <c r="Q1" s="26"/>
      <c r="R1" s="26"/>
      <c r="V1" s="26"/>
      <c r="W1" s="26"/>
      <c r="X1" s="26"/>
    </row>
    <row r="2" spans="1:24" s="23" customFormat="1" ht="19.5" customHeight="1" x14ac:dyDescent="0.25">
      <c r="B2" s="35"/>
    </row>
    <row r="3" spans="1:24" ht="16.5" customHeight="1" x14ac:dyDescent="0.25">
      <c r="A3" s="218" t="s">
        <v>822</v>
      </c>
      <c r="B3" s="218" t="s">
        <v>823</v>
      </c>
      <c r="C3" s="219" t="s">
        <v>824</v>
      </c>
      <c r="D3" s="220" t="s">
        <v>825</v>
      </c>
      <c r="E3" s="220"/>
      <c r="F3" s="220"/>
      <c r="G3" s="220"/>
      <c r="H3" s="220"/>
      <c r="I3" s="220"/>
      <c r="J3" s="220"/>
      <c r="K3" s="221" t="s">
        <v>826</v>
      </c>
      <c r="L3" s="222"/>
      <c r="M3" s="222"/>
      <c r="N3" s="222"/>
      <c r="O3" s="222"/>
      <c r="P3" s="223"/>
      <c r="Q3" s="221" t="s">
        <v>827</v>
      </c>
      <c r="R3" s="223"/>
      <c r="S3" s="259" t="s">
        <v>828</v>
      </c>
      <c r="T3" s="196" t="s">
        <v>829</v>
      </c>
    </row>
    <row r="4" spans="1:24" ht="18.75" x14ac:dyDescent="0.2">
      <c r="A4" s="218"/>
      <c r="B4" s="218"/>
      <c r="C4" s="219"/>
      <c r="D4" s="111" t="s">
        <v>710</v>
      </c>
      <c r="E4" s="111" t="s">
        <v>829</v>
      </c>
      <c r="F4" s="111" t="s">
        <v>711</v>
      </c>
      <c r="G4" s="111" t="s">
        <v>829</v>
      </c>
      <c r="H4" s="111" t="s">
        <v>712</v>
      </c>
      <c r="I4" s="111" t="s">
        <v>829</v>
      </c>
      <c r="J4" s="112" t="s">
        <v>713</v>
      </c>
      <c r="K4" s="27" t="s">
        <v>710</v>
      </c>
      <c r="L4" s="27" t="s">
        <v>829</v>
      </c>
      <c r="M4" s="27" t="s">
        <v>711</v>
      </c>
      <c r="N4" s="27" t="s">
        <v>829</v>
      </c>
      <c r="O4" s="27" t="s">
        <v>712</v>
      </c>
      <c r="P4" s="113" t="s">
        <v>829</v>
      </c>
      <c r="Q4" s="114" t="s">
        <v>830</v>
      </c>
      <c r="R4" s="115" t="s">
        <v>831</v>
      </c>
      <c r="S4" s="259"/>
      <c r="T4" s="196"/>
    </row>
    <row r="5" spans="1:24" s="17" customFormat="1" x14ac:dyDescent="0.25">
      <c r="A5" s="180" t="s">
        <v>938</v>
      </c>
      <c r="B5" s="181">
        <v>157.23680617375268</v>
      </c>
      <c r="C5" s="182">
        <v>0.58958239031668591</v>
      </c>
      <c r="D5" s="183">
        <v>5.7079999999999999E-2</v>
      </c>
      <c r="E5" s="184">
        <v>2.0500000000000002E-3</v>
      </c>
      <c r="F5" s="183">
        <v>0.37735000000000002</v>
      </c>
      <c r="G5" s="184">
        <v>2.2120000000000001E-2</v>
      </c>
      <c r="H5" s="183">
        <v>4.795E-2</v>
      </c>
      <c r="I5" s="184">
        <v>1.32E-3</v>
      </c>
      <c r="J5" s="186">
        <v>0.9</v>
      </c>
      <c r="K5" s="180">
        <v>495</v>
      </c>
      <c r="L5" s="180">
        <v>79</v>
      </c>
      <c r="M5" s="180">
        <v>325</v>
      </c>
      <c r="N5" s="180">
        <v>16</v>
      </c>
      <c r="O5" s="180">
        <v>302</v>
      </c>
      <c r="P5" s="180">
        <v>8</v>
      </c>
      <c r="Q5" s="181">
        <f t="shared" ref="Q5:Q8" si="0">(1-(M5/O5))*100</f>
        <v>-7.6158940397351049</v>
      </c>
      <c r="R5" s="181">
        <f t="shared" ref="R5:R8" si="1">(1-(K5/O5))*100</f>
        <v>-63.907284768211923</v>
      </c>
      <c r="S5" s="180">
        <v>302</v>
      </c>
      <c r="T5" s="180">
        <v>8</v>
      </c>
    </row>
    <row r="6" spans="1:24" s="17" customFormat="1" x14ac:dyDescent="0.25">
      <c r="A6" s="153" t="s">
        <v>939</v>
      </c>
      <c r="B6" s="165">
        <v>184.0299495683129</v>
      </c>
      <c r="C6" s="166">
        <v>0.36101083032490977</v>
      </c>
      <c r="D6" s="167">
        <v>0.85568999999999995</v>
      </c>
      <c r="E6" s="176">
        <v>2.4680000000000001E-2</v>
      </c>
      <c r="F6" s="167">
        <v>0.32423000000000002</v>
      </c>
      <c r="G6" s="176">
        <v>1.7729999999999999E-2</v>
      </c>
      <c r="H6" s="167">
        <v>2.7499999999999998E-3</v>
      </c>
      <c r="I6" s="176">
        <v>1.8000000000000001E-4</v>
      </c>
      <c r="J6" s="185">
        <v>0.9</v>
      </c>
      <c r="K6" s="168">
        <v>5017</v>
      </c>
      <c r="L6" s="168">
        <v>41</v>
      </c>
      <c r="M6" s="168">
        <v>285</v>
      </c>
      <c r="N6" s="168">
        <v>14</v>
      </c>
      <c r="O6" s="168">
        <v>18</v>
      </c>
      <c r="P6" s="168">
        <v>1</v>
      </c>
      <c r="Q6" s="165">
        <f t="shared" si="0"/>
        <v>-1483.3333333333335</v>
      </c>
      <c r="R6" s="165">
        <f t="shared" si="1"/>
        <v>-27772.222222222223</v>
      </c>
      <c r="S6" s="168">
        <v>18</v>
      </c>
      <c r="T6" s="168">
        <v>1</v>
      </c>
    </row>
    <row r="7" spans="1:24" s="17" customFormat="1" x14ac:dyDescent="0.25">
      <c r="A7" s="153" t="s">
        <v>940</v>
      </c>
      <c r="B7" s="165">
        <v>2728.5825004860658</v>
      </c>
      <c r="C7" s="166">
        <v>1.278062906749706</v>
      </c>
      <c r="D7" s="167">
        <v>5.7239999999999999E-2</v>
      </c>
      <c r="E7" s="176">
        <v>7.9939999999999997E-2</v>
      </c>
      <c r="F7" s="167">
        <v>6.3140000000000002E-2</v>
      </c>
      <c r="G7" s="176">
        <v>9.6119999999999997E-2</v>
      </c>
      <c r="H7" s="167">
        <v>8.0000000000000002E-3</v>
      </c>
      <c r="I7" s="176">
        <v>1.1299999999999999E-3</v>
      </c>
      <c r="J7" s="185">
        <v>0.9</v>
      </c>
      <c r="K7" s="168">
        <v>501</v>
      </c>
      <c r="L7" s="168">
        <v>1701</v>
      </c>
      <c r="M7" s="168">
        <v>62</v>
      </c>
      <c r="N7" s="168">
        <v>92</v>
      </c>
      <c r="O7" s="168">
        <v>51</v>
      </c>
      <c r="P7" s="168">
        <v>7</v>
      </c>
      <c r="Q7" s="165">
        <f t="shared" si="0"/>
        <v>-21.568627450980383</v>
      </c>
      <c r="R7" s="165">
        <f t="shared" si="1"/>
        <v>-882.35294117647061</v>
      </c>
      <c r="S7" s="168">
        <v>51</v>
      </c>
      <c r="T7" s="168">
        <v>7</v>
      </c>
    </row>
    <row r="8" spans="1:24" s="17" customFormat="1" x14ac:dyDescent="0.25">
      <c r="A8" s="153" t="s">
        <v>941</v>
      </c>
      <c r="B8" s="165">
        <v>60.118886134434682</v>
      </c>
      <c r="C8" s="166">
        <v>0.44720536165907943</v>
      </c>
      <c r="D8" s="167">
        <v>0.15626000000000001</v>
      </c>
      <c r="E8" s="176">
        <v>3.5380000000000002E-2</v>
      </c>
      <c r="F8" s="167">
        <v>0.15856999999999999</v>
      </c>
      <c r="G8" s="176">
        <v>4.7230000000000001E-2</v>
      </c>
      <c r="H8" s="167">
        <v>7.3600000000000002E-3</v>
      </c>
      <c r="I8" s="176">
        <v>5.9999999999999995E-4</v>
      </c>
      <c r="J8" s="185">
        <v>0.91</v>
      </c>
      <c r="K8" s="168">
        <v>2416</v>
      </c>
      <c r="L8" s="168">
        <v>460</v>
      </c>
      <c r="M8" s="168">
        <v>149</v>
      </c>
      <c r="N8" s="168">
        <v>41</v>
      </c>
      <c r="O8" s="168">
        <v>47</v>
      </c>
      <c r="P8" s="168">
        <v>4</v>
      </c>
      <c r="Q8" s="165">
        <f t="shared" si="0"/>
        <v>-217.02127659574467</v>
      </c>
      <c r="R8" s="165">
        <f t="shared" si="1"/>
        <v>-5040.4255319148933</v>
      </c>
      <c r="S8" s="168">
        <v>47</v>
      </c>
      <c r="T8" s="168">
        <v>4</v>
      </c>
    </row>
    <row r="9" spans="1:24" s="16" customFormat="1" x14ac:dyDescent="0.25">
      <c r="A9" s="162" t="s">
        <v>262</v>
      </c>
      <c r="B9" s="163"/>
      <c r="C9" s="164"/>
      <c r="D9" s="122"/>
      <c r="E9" s="123"/>
      <c r="F9" s="122"/>
      <c r="G9" s="123"/>
      <c r="H9" s="122"/>
      <c r="I9" s="123"/>
      <c r="J9" s="124"/>
      <c r="K9" s="125"/>
      <c r="L9" s="125"/>
      <c r="M9" s="125"/>
      <c r="N9" s="125"/>
      <c r="O9" s="125"/>
      <c r="P9" s="125"/>
      <c r="Q9" s="121"/>
      <c r="R9" s="121"/>
      <c r="S9" s="125"/>
      <c r="T9" s="125"/>
    </row>
    <row r="10" spans="1:24" s="16" customFormat="1" x14ac:dyDescent="0.25">
      <c r="A10" s="153" t="s">
        <v>947</v>
      </c>
      <c r="B10" s="165">
        <v>1187.2118273721671</v>
      </c>
      <c r="C10" s="166">
        <v>0.81864345061259658</v>
      </c>
      <c r="D10" s="126"/>
      <c r="E10" s="126"/>
      <c r="F10" s="126"/>
      <c r="G10" s="126"/>
      <c r="H10" s="126"/>
      <c r="I10" s="126"/>
      <c r="J10" s="126"/>
      <c r="K10" s="17"/>
      <c r="L10" s="17"/>
      <c r="M10" s="126"/>
      <c r="N10" s="126"/>
    </row>
    <row r="11" spans="1:24" s="16" customFormat="1" x14ac:dyDescent="0.25">
      <c r="A11" s="153" t="s">
        <v>948</v>
      </c>
      <c r="B11" s="165">
        <v>847.84350769503465</v>
      </c>
      <c r="C11" s="166">
        <v>0.82067616809063659</v>
      </c>
      <c r="D11" s="126"/>
      <c r="E11" s="126"/>
      <c r="F11" s="126"/>
      <c r="G11" s="126"/>
      <c r="H11" s="126"/>
      <c r="I11" s="126"/>
      <c r="J11" s="126"/>
      <c r="K11" s="17"/>
      <c r="L11" s="17"/>
      <c r="M11" s="126"/>
      <c r="N11" s="126"/>
    </row>
    <row r="12" spans="1:24" s="17" customFormat="1" x14ac:dyDescent="0.25">
      <c r="A12" s="153" t="s">
        <v>949</v>
      </c>
      <c r="B12" s="165">
        <v>434.89029230564716</v>
      </c>
      <c r="C12" s="166">
        <v>0.447663035901539</v>
      </c>
      <c r="D12" s="126"/>
      <c r="E12" s="126"/>
      <c r="F12" s="126"/>
      <c r="G12" s="126"/>
      <c r="H12" s="126"/>
      <c r="I12" s="126"/>
      <c r="J12" s="126"/>
      <c r="M12" s="126"/>
      <c r="N12" s="126"/>
    </row>
    <row r="13" spans="1:24" s="17" customFormat="1" x14ac:dyDescent="0.25">
      <c r="A13" s="153" t="s">
        <v>950</v>
      </c>
      <c r="B13" s="165">
        <v>481.74316482542582</v>
      </c>
      <c r="C13" s="166">
        <v>0.3760157152002977</v>
      </c>
      <c r="D13" s="126"/>
      <c r="E13" s="126"/>
      <c r="F13" s="126"/>
      <c r="G13" s="126"/>
      <c r="H13" s="126"/>
      <c r="I13" s="126"/>
      <c r="J13" s="126"/>
      <c r="M13" s="126"/>
      <c r="N13" s="126"/>
    </row>
    <row r="14" spans="1:24" s="17" customFormat="1" x14ac:dyDescent="0.25">
      <c r="A14" s="153" t="s">
        <v>951</v>
      </c>
      <c r="B14" s="165">
        <v>425.62726799854107</v>
      </c>
      <c r="C14" s="166">
        <v>0.60834855851113245</v>
      </c>
      <c r="D14" s="126"/>
      <c r="E14" s="126"/>
      <c r="F14" s="126"/>
      <c r="G14" s="126"/>
      <c r="H14" s="126"/>
      <c r="I14" s="126"/>
      <c r="J14" s="126"/>
      <c r="M14" s="126"/>
      <c r="N14" s="126"/>
    </row>
    <row r="15" spans="1:24" s="17" customFormat="1" x14ac:dyDescent="0.25">
      <c r="A15" s="153" t="s">
        <v>952</v>
      </c>
      <c r="B15" s="165">
        <v>609.09525085983273</v>
      </c>
      <c r="C15" s="166">
        <v>0.91206803280462212</v>
      </c>
      <c r="D15" s="126"/>
      <c r="E15" s="126"/>
      <c r="F15" s="126"/>
      <c r="G15" s="126"/>
      <c r="H15" s="126"/>
      <c r="I15" s="126"/>
      <c r="J15" s="126"/>
      <c r="M15" s="126"/>
      <c r="N15" s="126"/>
    </row>
    <row r="16" spans="1:24" s="17" customFormat="1" x14ac:dyDescent="0.25">
      <c r="A16" s="153" t="s">
        <v>953</v>
      </c>
      <c r="B16" s="165">
        <v>310.3983034178566</v>
      </c>
      <c r="C16" s="166">
        <v>0.50244581833004964</v>
      </c>
      <c r="D16" s="126"/>
      <c r="E16" s="126"/>
      <c r="F16" s="126"/>
      <c r="G16" s="126"/>
      <c r="H16" s="126"/>
      <c r="I16" s="126"/>
      <c r="J16" s="126"/>
      <c r="M16" s="126"/>
      <c r="N16" s="126"/>
    </row>
    <row r="17" spans="1:14" s="17" customFormat="1" x14ac:dyDescent="0.25">
      <c r="A17" s="153" t="s">
        <v>954</v>
      </c>
      <c r="B17" s="165">
        <v>379.0169106285216</v>
      </c>
      <c r="C17" s="166">
        <v>0.64578566311733654</v>
      </c>
      <c r="D17" s="126"/>
      <c r="E17" s="126"/>
      <c r="F17" s="126"/>
      <c r="G17" s="126"/>
      <c r="H17" s="126"/>
      <c r="I17" s="126"/>
      <c r="J17" s="126"/>
      <c r="M17" s="126"/>
      <c r="N17" s="126"/>
    </row>
    <row r="18" spans="1:14" s="17" customFormat="1" x14ac:dyDescent="0.25">
      <c r="A18" s="153" t="s">
        <v>955</v>
      </c>
      <c r="B18" s="165">
        <v>291.7773575711301</v>
      </c>
      <c r="C18" s="166">
        <v>0.41147188493784331</v>
      </c>
      <c r="D18" s="126"/>
      <c r="E18" s="126"/>
      <c r="F18" s="126"/>
      <c r="G18" s="126"/>
      <c r="H18" s="126"/>
      <c r="I18" s="126"/>
      <c r="J18" s="126"/>
      <c r="M18" s="126"/>
      <c r="N18" s="126"/>
    </row>
    <row r="19" spans="1:14" s="17" customFormat="1" x14ac:dyDescent="0.25">
      <c r="A19" s="153" t="s">
        <v>956</v>
      </c>
      <c r="B19" s="165">
        <v>608.11464612384998</v>
      </c>
      <c r="C19" s="166">
        <v>0.82460239365737154</v>
      </c>
      <c r="D19" s="126"/>
      <c r="E19" s="126"/>
      <c r="F19" s="126"/>
      <c r="G19" s="126"/>
      <c r="H19" s="126"/>
      <c r="I19" s="126"/>
      <c r="J19" s="126"/>
      <c r="M19" s="126"/>
      <c r="N19" s="126"/>
    </row>
    <row r="20" spans="1:14" s="17" customFormat="1" x14ac:dyDescent="0.25">
      <c r="A20" s="153" t="s">
        <v>957</v>
      </c>
      <c r="B20" s="165">
        <v>338.32972218794635</v>
      </c>
      <c r="C20" s="166">
        <v>0.60013401065852212</v>
      </c>
      <c r="D20" s="126"/>
      <c r="E20" s="126"/>
      <c r="F20" s="126"/>
      <c r="G20" s="126"/>
      <c r="H20" s="126"/>
      <c r="I20" s="126"/>
      <c r="J20" s="126"/>
      <c r="M20" s="126"/>
      <c r="N20" s="126"/>
    </row>
    <row r="21" spans="1:14" s="17" customFormat="1" x14ac:dyDescent="0.25">
      <c r="A21" s="153" t="s">
        <v>958</v>
      </c>
      <c r="B21" s="165">
        <v>602.20465736558822</v>
      </c>
      <c r="C21" s="166">
        <v>0.43312570310482335</v>
      </c>
      <c r="D21" s="126"/>
      <c r="E21" s="126"/>
      <c r="F21" s="126"/>
      <c r="G21" s="126"/>
      <c r="H21" s="126"/>
      <c r="I21" s="126"/>
      <c r="J21" s="126"/>
      <c r="K21" s="1"/>
      <c r="L21" s="1"/>
      <c r="M21" s="126"/>
      <c r="N21" s="126"/>
    </row>
    <row r="22" spans="1:14" s="17" customFormat="1" x14ac:dyDescent="0.25">
      <c r="A22" s="153" t="s">
        <v>959</v>
      </c>
      <c r="B22" s="165">
        <v>457.97404411478976</v>
      </c>
      <c r="C22" s="166">
        <v>0.94742022378781598</v>
      </c>
      <c r="D22" s="126"/>
      <c r="E22" s="126"/>
      <c r="F22" s="126"/>
      <c r="G22" s="126"/>
      <c r="H22" s="126"/>
      <c r="I22" s="126"/>
      <c r="J22" s="126"/>
      <c r="K22" s="16"/>
      <c r="L22" s="16"/>
      <c r="M22" s="126"/>
      <c r="N22" s="126"/>
    </row>
    <row r="23" spans="1:14" s="17" customFormat="1" x14ac:dyDescent="0.25">
      <c r="A23" s="153" t="s">
        <v>960</v>
      </c>
      <c r="B23" s="165">
        <v>372.81695810424344</v>
      </c>
      <c r="C23" s="166">
        <v>0.60939256598624059</v>
      </c>
      <c r="D23" s="126"/>
      <c r="E23" s="126"/>
      <c r="F23" s="126"/>
      <c r="G23" s="126"/>
      <c r="H23" s="126"/>
      <c r="I23" s="126"/>
      <c r="J23" s="126"/>
      <c r="K23" s="1"/>
      <c r="L23" s="1"/>
      <c r="M23" s="126"/>
      <c r="N23" s="126"/>
    </row>
    <row r="24" spans="1:14" s="17" customFormat="1" x14ac:dyDescent="0.25">
      <c r="A24" s="153" t="s">
        <v>961</v>
      </c>
      <c r="B24" s="165">
        <v>277.6903906112056</v>
      </c>
      <c r="C24" s="166">
        <v>0.6263954283110571</v>
      </c>
      <c r="D24" s="1"/>
      <c r="E24" s="1"/>
      <c r="F24" s="1"/>
      <c r="G24" s="1"/>
      <c r="H24" s="1"/>
      <c r="I24" s="1"/>
      <c r="J24" s="1"/>
      <c r="K24" s="1"/>
      <c r="L24" s="1"/>
      <c r="M24" s="126"/>
      <c r="N24" s="126"/>
    </row>
    <row r="25" spans="1:14" s="17" customFormat="1" x14ac:dyDescent="0.25">
      <c r="A25" s="153" t="s">
        <v>962</v>
      </c>
      <c r="B25" s="165">
        <v>296.72255779882812</v>
      </c>
      <c r="C25" s="166">
        <v>0.74362140648875308</v>
      </c>
      <c r="D25" s="1"/>
      <c r="E25" s="1"/>
      <c r="F25" s="1"/>
      <c r="G25" s="1"/>
      <c r="H25" s="1"/>
      <c r="I25" s="1"/>
      <c r="J25" s="1"/>
      <c r="K25" s="1"/>
      <c r="L25" s="1"/>
      <c r="M25" s="126"/>
      <c r="N25" s="126"/>
    </row>
    <row r="26" spans="1:14" s="17" customFormat="1" x14ac:dyDescent="0.25">
      <c r="A26" s="153" t="s">
        <v>963</v>
      </c>
      <c r="B26" s="165">
        <v>203.70473142834243</v>
      </c>
      <c r="C26" s="166">
        <v>0.5293625437395405</v>
      </c>
      <c r="D26" s="16"/>
      <c r="E26" s="16"/>
      <c r="F26" s="16"/>
      <c r="G26" s="16"/>
      <c r="H26" s="16"/>
      <c r="I26" s="16"/>
      <c r="J26" s="16"/>
      <c r="K26" s="1"/>
      <c r="L26" s="1"/>
      <c r="M26" s="126"/>
      <c r="N26" s="126"/>
    </row>
    <row r="27" spans="1:14" s="17" customFormat="1" x14ac:dyDescent="0.25">
      <c r="A27" s="153" t="s">
        <v>964</v>
      </c>
      <c r="B27" s="165">
        <v>147.18464867428196</v>
      </c>
      <c r="C27" s="166">
        <v>0.37835798634872175</v>
      </c>
      <c r="D27" s="1"/>
      <c r="E27" s="1"/>
      <c r="F27" s="1"/>
      <c r="G27" s="1"/>
      <c r="H27" s="1"/>
      <c r="I27" s="1"/>
      <c r="J27" s="1"/>
      <c r="K27" s="1"/>
      <c r="L27" s="1"/>
      <c r="M27" s="126"/>
      <c r="N27" s="126"/>
    </row>
    <row r="28" spans="1:14" x14ac:dyDescent="0.25">
      <c r="A28" s="153" t="s">
        <v>965</v>
      </c>
      <c r="B28" s="165">
        <v>52.625530101872982</v>
      </c>
      <c r="C28" s="166">
        <v>0.41802031702409581</v>
      </c>
      <c r="K28" s="16"/>
      <c r="L28" s="16"/>
      <c r="M28" s="126"/>
      <c r="N28" s="126"/>
    </row>
    <row r="29" spans="1:14" x14ac:dyDescent="0.25">
      <c r="A29" s="153" t="s">
        <v>966</v>
      </c>
      <c r="B29" s="165">
        <v>352.71527448266193</v>
      </c>
      <c r="C29" s="166">
        <v>0.68779562727898425</v>
      </c>
      <c r="K29" s="16"/>
      <c r="L29" s="16"/>
      <c r="M29" s="126"/>
      <c r="N29" s="126"/>
    </row>
    <row r="30" spans="1:14" s="16" customFormat="1" x14ac:dyDescent="0.25">
      <c r="A30" s="153" t="s">
        <v>967</v>
      </c>
      <c r="B30" s="165">
        <v>212.71282138247372</v>
      </c>
      <c r="C30" s="166">
        <v>0.46254431547763586</v>
      </c>
      <c r="D30" s="1"/>
      <c r="E30" s="1"/>
      <c r="F30" s="1"/>
      <c r="G30" s="1"/>
      <c r="H30" s="1"/>
      <c r="I30" s="1"/>
      <c r="J30" s="1"/>
      <c r="M30" s="126"/>
      <c r="N30" s="126"/>
    </row>
    <row r="31" spans="1:14" x14ac:dyDescent="0.25">
      <c r="A31" s="153" t="s">
        <v>968</v>
      </c>
      <c r="B31" s="165">
        <v>257.59573288271667</v>
      </c>
      <c r="C31" s="166">
        <v>0.47087013625016294</v>
      </c>
      <c r="M31" s="126"/>
      <c r="N31" s="126"/>
    </row>
    <row r="32" spans="1:14" x14ac:dyDescent="0.25">
      <c r="A32" s="153" t="s">
        <v>969</v>
      </c>
      <c r="B32" s="165">
        <v>341.65660441855925</v>
      </c>
      <c r="C32" s="166">
        <v>0.49495056390409092</v>
      </c>
      <c r="D32" s="16"/>
      <c r="E32" s="16"/>
      <c r="F32" s="16"/>
      <c r="G32" s="16"/>
      <c r="H32" s="16"/>
      <c r="I32" s="16"/>
      <c r="J32" s="16"/>
      <c r="M32" s="126"/>
      <c r="N32" s="126"/>
    </row>
    <row r="33" spans="1:20" x14ac:dyDescent="0.25">
      <c r="A33" s="153" t="s">
        <v>970</v>
      </c>
      <c r="B33" s="165">
        <v>246.68168811604272</v>
      </c>
      <c r="C33" s="166">
        <v>0.54251075724740094</v>
      </c>
      <c r="D33" s="16"/>
      <c r="E33" s="16"/>
      <c r="F33" s="16"/>
      <c r="G33" s="16"/>
      <c r="H33" s="16"/>
      <c r="I33" s="16"/>
      <c r="J33" s="16"/>
      <c r="M33" s="126"/>
      <c r="N33" s="126"/>
    </row>
    <row r="34" spans="1:20" x14ac:dyDescent="0.25">
      <c r="A34" s="153" t="s">
        <v>971</v>
      </c>
      <c r="B34" s="165">
        <v>277.32933819794516</v>
      </c>
      <c r="C34" s="166">
        <v>0.62758884005065929</v>
      </c>
      <c r="D34" s="16"/>
      <c r="E34" s="16"/>
      <c r="F34" s="16"/>
      <c r="G34" s="16"/>
      <c r="H34" s="16"/>
      <c r="I34" s="16"/>
      <c r="J34" s="16"/>
      <c r="M34" s="126"/>
      <c r="N34" s="126"/>
    </row>
    <row r="35" spans="1:20" x14ac:dyDescent="0.25">
      <c r="A35" s="153" t="s">
        <v>972</v>
      </c>
      <c r="B35" s="165">
        <v>228.51313512656063</v>
      </c>
      <c r="C35" s="166">
        <v>0.55868990303112498</v>
      </c>
      <c r="M35" s="126"/>
      <c r="N35" s="126"/>
    </row>
    <row r="36" spans="1:20" s="16" customFormat="1" x14ac:dyDescent="0.25">
      <c r="A36" s="153" t="s">
        <v>973</v>
      </c>
      <c r="B36" s="165">
        <v>327.52722937869333</v>
      </c>
      <c r="C36" s="166">
        <v>0.64635982999660935</v>
      </c>
      <c r="D36" s="1"/>
      <c r="E36" s="1"/>
      <c r="F36" s="1"/>
      <c r="G36" s="1"/>
      <c r="H36" s="1"/>
      <c r="I36" s="1"/>
      <c r="J36" s="1"/>
      <c r="M36" s="126"/>
      <c r="N36" s="126"/>
    </row>
    <row r="37" spans="1:20" s="16" customFormat="1" x14ac:dyDescent="0.25">
      <c r="A37" s="153" t="s">
        <v>942</v>
      </c>
      <c r="B37" s="165">
        <v>270.33567202942811</v>
      </c>
      <c r="C37" s="166">
        <v>0.83277924261530822</v>
      </c>
      <c r="D37" s="168">
        <v>0.54703999999999997</v>
      </c>
      <c r="E37" s="168">
        <v>0.23769999999999999</v>
      </c>
      <c r="F37" s="168">
        <v>9.9000000000000008E-3</v>
      </c>
      <c r="G37" s="168">
        <v>9.5899999999999996E-3</v>
      </c>
      <c r="H37" s="168">
        <v>1.2999999999999999E-4</v>
      </c>
      <c r="I37" s="168">
        <v>1E-4</v>
      </c>
      <c r="J37" s="168">
        <v>0.9</v>
      </c>
      <c r="K37" s="168">
        <v>4373</v>
      </c>
      <c r="L37" s="168">
        <v>1099</v>
      </c>
      <c r="M37" s="168">
        <v>10</v>
      </c>
      <c r="N37" s="168">
        <v>10</v>
      </c>
      <c r="O37" s="168">
        <v>0.8</v>
      </c>
      <c r="P37" s="168">
        <v>0.6</v>
      </c>
      <c r="Q37" s="168">
        <f>(1-(M37/O37))*100</f>
        <v>-1150</v>
      </c>
      <c r="R37" s="168">
        <f>(1-(K37/O37))*100</f>
        <v>-546525</v>
      </c>
      <c r="S37" s="168">
        <v>0.8</v>
      </c>
      <c r="T37" s="168">
        <v>0.6</v>
      </c>
    </row>
    <row r="38" spans="1:20" s="16" customFormat="1" x14ac:dyDescent="0.25">
      <c r="A38" s="153" t="s">
        <v>943</v>
      </c>
      <c r="B38" s="165">
        <v>310.74125252851502</v>
      </c>
      <c r="C38" s="166">
        <v>0.58923654296312789</v>
      </c>
      <c r="D38" s="168">
        <v>0.21353</v>
      </c>
      <c r="E38" s="168">
        <v>0.58711999999999998</v>
      </c>
      <c r="F38" s="168">
        <v>1.3500000000000001E-3</v>
      </c>
      <c r="G38" s="168">
        <v>4.8799999999999998E-3</v>
      </c>
      <c r="H38" s="168">
        <v>5.0000000000000002E-5</v>
      </c>
      <c r="I38" s="168">
        <v>5.0000000000000002E-5</v>
      </c>
      <c r="J38" s="168">
        <v>0.9</v>
      </c>
      <c r="K38" s="168">
        <v>2933</v>
      </c>
      <c r="L38" s="168">
        <v>6449</v>
      </c>
      <c r="M38" s="168">
        <v>1</v>
      </c>
      <c r="N38" s="168">
        <v>5</v>
      </c>
      <c r="O38" s="168">
        <v>0.3</v>
      </c>
      <c r="P38" s="168">
        <v>0.3</v>
      </c>
      <c r="Q38" s="165">
        <f>(1-(M38/O38))*100</f>
        <v>-233.33333333333334</v>
      </c>
      <c r="R38" s="165">
        <f>(1-(K38/O38))*100</f>
        <v>-977566.66666666674</v>
      </c>
      <c r="S38" s="168">
        <v>0.3</v>
      </c>
      <c r="T38" s="168">
        <v>0.3</v>
      </c>
    </row>
    <row r="39" spans="1:20" x14ac:dyDescent="0.25">
      <c r="A39" s="153" t="s">
        <v>944</v>
      </c>
      <c r="B39" s="165">
        <v>379.89575013939702</v>
      </c>
      <c r="C39" s="166">
        <v>1.1781616088920874</v>
      </c>
      <c r="D39" s="168">
        <v>1.06027</v>
      </c>
      <c r="E39" s="168">
        <v>0.15548999999999999</v>
      </c>
      <c r="F39" s="168">
        <v>1.8519999999999998E-2</v>
      </c>
      <c r="G39" s="168">
        <v>4.0299999999999997E-3</v>
      </c>
      <c r="H39" s="168">
        <v>1.2999999999999999E-4</v>
      </c>
      <c r="I39" s="168">
        <v>4.0000000000000003E-5</v>
      </c>
      <c r="J39" s="168">
        <v>0.9</v>
      </c>
      <c r="K39" s="168">
        <v>5319</v>
      </c>
      <c r="L39" s="168">
        <v>212</v>
      </c>
      <c r="M39" s="168">
        <v>19</v>
      </c>
      <c r="N39" s="168">
        <v>4</v>
      </c>
      <c r="O39" s="168">
        <v>0.8</v>
      </c>
      <c r="P39" s="168">
        <v>0.3</v>
      </c>
      <c r="Q39" s="168">
        <f>(1-(M39/O39))*100</f>
        <v>-2275</v>
      </c>
      <c r="R39" s="168">
        <f>(1-(K39/O39))*100</f>
        <v>-664775</v>
      </c>
      <c r="S39" s="168">
        <v>0.8</v>
      </c>
      <c r="T39" s="168">
        <v>0.3</v>
      </c>
    </row>
    <row r="40" spans="1:20" x14ac:dyDescent="0.25">
      <c r="A40" s="153" t="s">
        <v>974</v>
      </c>
      <c r="B40" s="165">
        <v>379.89575013939702</v>
      </c>
      <c r="C40" s="166">
        <v>1.1781616088920874</v>
      </c>
      <c r="M40" s="126"/>
      <c r="N40" s="126"/>
    </row>
    <row r="41" spans="1:20" x14ac:dyDescent="0.25">
      <c r="A41" s="153" t="s">
        <v>945</v>
      </c>
      <c r="B41" s="165">
        <v>337.3036948825191</v>
      </c>
      <c r="C41" s="166">
        <v>0.60739910538271402</v>
      </c>
      <c r="D41" s="168">
        <v>0.89568999999999999</v>
      </c>
      <c r="E41" s="168">
        <v>0.23515</v>
      </c>
      <c r="F41" s="168">
        <v>5.7200000000000003E-3</v>
      </c>
      <c r="G41" s="168">
        <v>3.2200000000000002E-3</v>
      </c>
      <c r="H41" s="168">
        <v>5.0000000000000002E-5</v>
      </c>
      <c r="I41" s="168">
        <v>3.0000000000000001E-5</v>
      </c>
      <c r="J41" s="168">
        <v>0.9</v>
      </c>
      <c r="K41" s="168">
        <v>5082</v>
      </c>
      <c r="L41" s="168">
        <v>423</v>
      </c>
      <c r="M41" s="168">
        <v>6</v>
      </c>
      <c r="N41" s="168">
        <v>3</v>
      </c>
      <c r="O41" s="168">
        <v>0.3</v>
      </c>
      <c r="P41" s="168">
        <v>0.2</v>
      </c>
      <c r="Q41" s="168">
        <f>(1-(M41/O41))*100</f>
        <v>-1900</v>
      </c>
      <c r="R41" s="168">
        <f>(1-(K41/O41))*100</f>
        <v>-1693900</v>
      </c>
      <c r="S41" s="168">
        <v>0.3</v>
      </c>
      <c r="T41" s="168">
        <v>0.2</v>
      </c>
    </row>
    <row r="42" spans="1:20" s="16" customFormat="1" x14ac:dyDescent="0.25">
      <c r="A42" s="153" t="s">
        <v>946</v>
      </c>
      <c r="B42" s="165">
        <v>517.62249473455643</v>
      </c>
      <c r="C42" s="166">
        <v>0.75861574276342814</v>
      </c>
      <c r="D42" s="167">
        <v>4.6730000000000001E-2</v>
      </c>
      <c r="E42" s="176">
        <v>0.14591000000000001</v>
      </c>
      <c r="F42" s="167">
        <v>1.1E-4</v>
      </c>
      <c r="G42" s="176">
        <v>3.6000000000000002E-4</v>
      </c>
      <c r="H42" s="167">
        <v>2.0000000000000002E-5</v>
      </c>
      <c r="I42" s="176">
        <v>1.0000000000000001E-5</v>
      </c>
      <c r="J42" s="185">
        <v>0.57999999999999996</v>
      </c>
      <c r="K42" s="168">
        <v>36</v>
      </c>
      <c r="L42" s="168">
        <v>19374</v>
      </c>
      <c r="M42" s="168">
        <v>0.1</v>
      </c>
      <c r="N42" s="168">
        <v>0.4</v>
      </c>
      <c r="O42" s="168">
        <v>0.1</v>
      </c>
      <c r="P42" s="168">
        <v>0.1</v>
      </c>
      <c r="Q42" s="165">
        <f>(1-(M42/O42))*100</f>
        <v>0</v>
      </c>
      <c r="R42" s="165">
        <f>(1-(K42/O42))*100</f>
        <v>-35900</v>
      </c>
      <c r="S42" s="168">
        <v>0.1</v>
      </c>
      <c r="T42" s="168">
        <v>0.1</v>
      </c>
    </row>
    <row r="43" spans="1:20" s="16" customFormat="1" x14ac:dyDescent="0.25">
      <c r="A43" s="153" t="s">
        <v>975</v>
      </c>
      <c r="B43" s="165">
        <v>729.90769782867972</v>
      </c>
      <c r="C43" s="166">
        <v>1.1720267011336651</v>
      </c>
      <c r="K43" s="1"/>
      <c r="L43" s="1"/>
      <c r="M43" s="126"/>
      <c r="N43" s="126"/>
    </row>
    <row r="44" spans="1:20" s="16" customFormat="1" x14ac:dyDescent="0.25">
      <c r="A44" s="153" t="s">
        <v>976</v>
      </c>
      <c r="B44" s="165">
        <v>411.45710946732322</v>
      </c>
      <c r="C44" s="166">
        <v>0.6847292863002461</v>
      </c>
      <c r="M44" s="126"/>
      <c r="N44" s="126"/>
    </row>
    <row r="45" spans="1:20" s="16" customFormat="1" x14ac:dyDescent="0.25">
      <c r="A45" s="153" t="s">
        <v>977</v>
      </c>
      <c r="B45" s="165">
        <v>467.60969743367593</v>
      </c>
      <c r="C45" s="166">
        <v>0.77431497949991335</v>
      </c>
      <c r="M45" s="126"/>
      <c r="N45" s="126"/>
    </row>
    <row r="46" spans="1:20" x14ac:dyDescent="0.25">
      <c r="A46" s="153" t="s">
        <v>978</v>
      </c>
      <c r="B46" s="165">
        <v>227.38996572633224</v>
      </c>
      <c r="C46" s="166">
        <v>0.49392511225739416</v>
      </c>
      <c r="M46" s="126"/>
      <c r="N46" s="126"/>
    </row>
    <row r="47" spans="1:20" x14ac:dyDescent="0.25">
      <c r="A47" s="153" t="s">
        <v>979</v>
      </c>
      <c r="B47" s="165">
        <v>287.45460283027825</v>
      </c>
      <c r="C47" s="166">
        <v>0.60031704095112282</v>
      </c>
      <c r="M47" s="126"/>
      <c r="N47" s="126"/>
    </row>
    <row r="48" spans="1:20" s="16" customFormat="1" x14ac:dyDescent="0.25">
      <c r="A48" s="153" t="s">
        <v>980</v>
      </c>
      <c r="B48" s="165">
        <v>226.46005240674037</v>
      </c>
      <c r="C48" s="166">
        <v>0.38354051153639779</v>
      </c>
      <c r="M48" s="126"/>
      <c r="N48" s="126"/>
    </row>
    <row r="49" spans="1:14" s="16" customFormat="1" x14ac:dyDescent="0.25">
      <c r="A49" s="153" t="s">
        <v>981</v>
      </c>
      <c r="B49" s="165">
        <v>436.74366349172402</v>
      </c>
      <c r="C49" s="166">
        <v>0.57203139309769191</v>
      </c>
      <c r="K49" s="1"/>
      <c r="L49" s="1"/>
      <c r="M49" s="126"/>
      <c r="N49" s="126"/>
    </row>
    <row r="50" spans="1:14" x14ac:dyDescent="0.25">
      <c r="A50" s="153" t="s">
        <v>982</v>
      </c>
      <c r="B50" s="165">
        <v>384.89635479629482</v>
      </c>
      <c r="C50" s="166">
        <v>0.66340293428979835</v>
      </c>
      <c r="K50" s="16"/>
      <c r="L50" s="16"/>
      <c r="M50" s="126"/>
      <c r="N50" s="126"/>
    </row>
    <row r="51" spans="1:14" x14ac:dyDescent="0.25">
      <c r="A51" s="153" t="s">
        <v>983</v>
      </c>
      <c r="B51" s="165">
        <v>356.20068116104915</v>
      </c>
      <c r="C51" s="166">
        <v>0.52626516755978181</v>
      </c>
      <c r="M51" s="126"/>
      <c r="N51" s="126"/>
    </row>
    <row r="52" spans="1:14" s="16" customFormat="1" x14ac:dyDescent="0.25">
      <c r="A52" s="153" t="s">
        <v>984</v>
      </c>
      <c r="B52" s="165">
        <v>444.99290213800629</v>
      </c>
      <c r="C52" s="166">
        <v>0.70535078418029029</v>
      </c>
      <c r="K52" s="1"/>
      <c r="L52" s="1"/>
      <c r="M52" s="126"/>
      <c r="N52" s="126"/>
    </row>
    <row r="53" spans="1:14" x14ac:dyDescent="0.25">
      <c r="A53" s="153" t="s">
        <v>985</v>
      </c>
      <c r="B53" s="165">
        <v>436.29720546123883</v>
      </c>
      <c r="C53" s="166">
        <v>0.7090259030140148</v>
      </c>
      <c r="M53" s="126"/>
      <c r="N53" s="126"/>
    </row>
    <row r="54" spans="1:14" s="16" customFormat="1" x14ac:dyDescent="0.25">
      <c r="A54" s="153" t="s">
        <v>986</v>
      </c>
      <c r="B54" s="165">
        <v>22.627473919784354</v>
      </c>
      <c r="C54" s="166">
        <v>0.46677559912854033</v>
      </c>
      <c r="K54" s="1"/>
      <c r="L54" s="1"/>
      <c r="M54" s="126"/>
      <c r="N54" s="126"/>
    </row>
    <row r="55" spans="1:14" x14ac:dyDescent="0.25">
      <c r="A55" s="153" t="s">
        <v>987</v>
      </c>
      <c r="B55" s="165">
        <v>387.02452532436638</v>
      </c>
      <c r="C55" s="166">
        <v>0.73136568966850601</v>
      </c>
      <c r="K55" s="16"/>
      <c r="L55" s="16"/>
      <c r="M55" s="126"/>
      <c r="N55" s="126"/>
    </row>
    <row r="56" spans="1:14" x14ac:dyDescent="0.25">
      <c r="A56" s="153" t="s">
        <v>988</v>
      </c>
      <c r="B56" s="165">
        <v>399.07067974073459</v>
      </c>
      <c r="C56" s="166">
        <v>0.64421503099287492</v>
      </c>
      <c r="M56" s="126"/>
      <c r="N56" s="126"/>
    </row>
    <row r="57" spans="1:14" x14ac:dyDescent="0.25">
      <c r="A57" s="153" t="s">
        <v>989</v>
      </c>
      <c r="B57" s="165">
        <v>360.93039281852106</v>
      </c>
      <c r="C57" s="166">
        <v>0.5125315850577068</v>
      </c>
      <c r="M57" s="126"/>
      <c r="N57" s="126"/>
    </row>
    <row r="58" spans="1:14" x14ac:dyDescent="0.25">
      <c r="A58" s="153" t="s">
        <v>990</v>
      </c>
      <c r="B58" s="165">
        <v>218.56851033487311</v>
      </c>
      <c r="C58" s="166">
        <v>0.34448176699451438</v>
      </c>
      <c r="M58" s="126"/>
      <c r="N58" s="126"/>
    </row>
    <row r="59" spans="1:14" s="16" customFormat="1" x14ac:dyDescent="0.25">
      <c r="A59" s="153" t="s">
        <v>991</v>
      </c>
      <c r="B59" s="165">
        <v>231.21327517239968</v>
      </c>
      <c r="C59" s="166">
        <v>0.53019607843137251</v>
      </c>
      <c r="M59" s="126"/>
      <c r="N59" s="126"/>
    </row>
    <row r="60" spans="1:14" x14ac:dyDescent="0.25">
      <c r="A60" s="153" t="s">
        <v>992</v>
      </c>
      <c r="B60" s="165">
        <v>382.13352605972574</v>
      </c>
      <c r="C60" s="166">
        <v>0.69546407427031265</v>
      </c>
      <c r="M60" s="126"/>
      <c r="N60" s="126"/>
    </row>
    <row r="61" spans="1:14" x14ac:dyDescent="0.25">
      <c r="A61" s="153" t="s">
        <v>993</v>
      </c>
      <c r="B61" s="165">
        <v>114.35571786786753</v>
      </c>
      <c r="C61" s="166">
        <v>0.25808289198177115</v>
      </c>
      <c r="K61" s="16"/>
      <c r="L61" s="16"/>
      <c r="M61" s="126"/>
      <c r="N61" s="126"/>
    </row>
    <row r="62" spans="1:14" x14ac:dyDescent="0.25">
      <c r="A62" s="153" t="s">
        <v>994</v>
      </c>
      <c r="B62" s="165">
        <v>367.80777928775331</v>
      </c>
      <c r="C62" s="166">
        <v>0.5750220153787875</v>
      </c>
      <c r="M62" s="126"/>
      <c r="N62" s="126"/>
    </row>
    <row r="63" spans="1:14" s="16" customFormat="1" x14ac:dyDescent="0.25">
      <c r="A63" s="153" t="s">
        <v>995</v>
      </c>
      <c r="B63" s="165">
        <v>574.0795686087323</v>
      </c>
      <c r="C63" s="166">
        <v>0.78610422931205126</v>
      </c>
      <c r="M63" s="126"/>
      <c r="N63" s="126"/>
    </row>
    <row r="64" spans="1:14" x14ac:dyDescent="0.25">
      <c r="A64" s="153" t="s">
        <v>996</v>
      </c>
      <c r="B64" s="165">
        <v>467.33285456502409</v>
      </c>
      <c r="C64" s="166">
        <v>0.60799011882959242</v>
      </c>
      <c r="M64" s="126"/>
      <c r="N64" s="126"/>
    </row>
    <row r="65" spans="1:14" s="16" customFormat="1" x14ac:dyDescent="0.25">
      <c r="A65" s="153" t="s">
        <v>997</v>
      </c>
      <c r="B65" s="165">
        <v>187.12386112593009</v>
      </c>
      <c r="C65" s="166">
        <v>0.4304391130708905</v>
      </c>
      <c r="M65" s="126"/>
      <c r="N65" s="126"/>
    </row>
    <row r="66" spans="1:14" x14ac:dyDescent="0.25">
      <c r="A66" s="153" t="s">
        <v>998</v>
      </c>
      <c r="B66" s="165">
        <v>245.30591396883338</v>
      </c>
      <c r="C66" s="166">
        <v>0.51350254855532684</v>
      </c>
      <c r="M66" s="126"/>
      <c r="N66" s="126"/>
    </row>
    <row r="67" spans="1:14" s="16" customFormat="1" x14ac:dyDescent="0.25">
      <c r="A67" s="153" t="s">
        <v>999</v>
      </c>
      <c r="B67" s="165">
        <v>345.7230633908934</v>
      </c>
      <c r="C67" s="166">
        <v>0.60034962472914555</v>
      </c>
      <c r="K67" s="1"/>
      <c r="L67" s="1"/>
      <c r="M67" s="126"/>
      <c r="N67" s="126"/>
    </row>
    <row r="68" spans="1:14" x14ac:dyDescent="0.25">
      <c r="A68" s="153" t="s">
        <v>1000</v>
      </c>
      <c r="B68" s="165">
        <v>725.32142103046476</v>
      </c>
      <c r="C68" s="166">
        <v>1.0040788833589043</v>
      </c>
      <c r="K68" s="16"/>
      <c r="L68" s="16"/>
      <c r="M68" s="126"/>
      <c r="N68" s="126"/>
    </row>
    <row r="69" spans="1:14" s="16" customFormat="1" x14ac:dyDescent="0.25">
      <c r="A69" s="153" t="s">
        <v>1001</v>
      </c>
      <c r="B69" s="165">
        <v>402.12096794421825</v>
      </c>
      <c r="C69" s="166">
        <v>0.65465058722944702</v>
      </c>
      <c r="K69" s="1"/>
      <c r="L69" s="1"/>
      <c r="M69" s="126"/>
      <c r="N69" s="126"/>
    </row>
    <row r="70" spans="1:14" x14ac:dyDescent="0.25">
      <c r="A70" s="153" t="s">
        <v>1002</v>
      </c>
      <c r="B70" s="165">
        <v>375.26284110627546</v>
      </c>
      <c r="C70" s="166">
        <v>0.60656646752207222</v>
      </c>
      <c r="M70" s="126"/>
      <c r="N70" s="126"/>
    </row>
    <row r="71" spans="1:14" x14ac:dyDescent="0.25">
      <c r="A71" s="153" t="s">
        <v>1003</v>
      </c>
      <c r="B71" s="165">
        <v>276.86145354485467</v>
      </c>
      <c r="C71" s="166">
        <v>0.38809589166437919</v>
      </c>
      <c r="M71" s="126"/>
      <c r="N71" s="126"/>
    </row>
    <row r="72" spans="1:14" s="16" customFormat="1" x14ac:dyDescent="0.25">
      <c r="A72" s="153" t="s">
        <v>1004</v>
      </c>
      <c r="B72" s="165">
        <v>402.21506095746179</v>
      </c>
      <c r="C72" s="166">
        <v>0.63711861509254009</v>
      </c>
      <c r="K72" s="1"/>
      <c r="L72" s="1"/>
      <c r="M72" s="126"/>
      <c r="N72" s="126"/>
    </row>
    <row r="73" spans="1:14" x14ac:dyDescent="0.25">
      <c r="A73" s="153" t="s">
        <v>1005</v>
      </c>
      <c r="B73" s="165">
        <v>367.99053687116856</v>
      </c>
      <c r="C73" s="166">
        <v>0.7769118052004248</v>
      </c>
      <c r="K73" s="16"/>
      <c r="L73" s="16"/>
      <c r="M73" s="126"/>
      <c r="N73" s="126"/>
    </row>
    <row r="74" spans="1:14" x14ac:dyDescent="0.25">
      <c r="A74" s="153" t="s">
        <v>1006</v>
      </c>
      <c r="B74" s="165">
        <v>253.34621654401059</v>
      </c>
      <c r="C74" s="166">
        <v>0.60458364591147784</v>
      </c>
      <c r="M74" s="126"/>
      <c r="N74" s="126"/>
    </row>
    <row r="75" spans="1:14" x14ac:dyDescent="0.25">
      <c r="A75" s="153" t="s">
        <v>1007</v>
      </c>
      <c r="B75" s="165">
        <v>143.77065188813373</v>
      </c>
      <c r="C75" s="166">
        <v>0.44238955133120061</v>
      </c>
      <c r="M75" s="126"/>
      <c r="N75" s="126"/>
    </row>
    <row r="76" spans="1:14" x14ac:dyDescent="0.25">
      <c r="A76" s="153" t="s">
        <v>1008</v>
      </c>
      <c r="B76" s="165">
        <v>434.14000645372965</v>
      </c>
      <c r="C76" s="166">
        <v>0.88816947282708625</v>
      </c>
      <c r="M76" s="126"/>
      <c r="N76" s="126"/>
    </row>
    <row r="77" spans="1:14" s="16" customFormat="1" x14ac:dyDescent="0.25">
      <c r="A77" s="153" t="s">
        <v>1009</v>
      </c>
      <c r="B77" s="165">
        <v>390.60360898656046</v>
      </c>
      <c r="C77" s="166">
        <v>0.55681469839771502</v>
      </c>
      <c r="K77" s="1"/>
      <c r="L77" s="1"/>
      <c r="M77" s="126"/>
      <c r="N77" s="126"/>
    </row>
    <row r="78" spans="1:14" x14ac:dyDescent="0.25">
      <c r="A78" s="153" t="s">
        <v>1010</v>
      </c>
      <c r="B78" s="165">
        <v>371.62639989284742</v>
      </c>
      <c r="C78" s="166">
        <v>0.75915697525749992</v>
      </c>
      <c r="M78" s="126"/>
      <c r="N78" s="126"/>
    </row>
    <row r="79" spans="1:14" x14ac:dyDescent="0.25">
      <c r="A79" s="153" t="s">
        <v>1011</v>
      </c>
      <c r="B79" s="165">
        <v>522.7066507969472</v>
      </c>
      <c r="C79" s="166">
        <v>0.65470173729029257</v>
      </c>
      <c r="K79" s="16"/>
      <c r="L79" s="16"/>
      <c r="M79" s="126"/>
      <c r="N79" s="126"/>
    </row>
    <row r="80" spans="1:14" x14ac:dyDescent="0.25">
      <c r="A80" s="153" t="s">
        <v>1012</v>
      </c>
      <c r="B80" s="165">
        <v>475.41852466167683</v>
      </c>
      <c r="C80" s="166">
        <v>0.63294089428131683</v>
      </c>
      <c r="M80" s="126"/>
      <c r="N80" s="126"/>
    </row>
    <row r="81" spans="1:20" x14ac:dyDescent="0.25">
      <c r="A81" s="153" t="s">
        <v>1013</v>
      </c>
      <c r="B81" s="165">
        <v>305.77538930907491</v>
      </c>
      <c r="C81" s="166">
        <v>0.67023855400718524</v>
      </c>
      <c r="M81" s="126"/>
      <c r="N81" s="126"/>
    </row>
    <row r="82" spans="1:20" x14ac:dyDescent="0.25">
      <c r="A82" s="153" t="s">
        <v>1014</v>
      </c>
      <c r="B82" s="165">
        <v>289.34494638317119</v>
      </c>
      <c r="C82" s="166">
        <v>0.55816764209378555</v>
      </c>
      <c r="M82" s="126"/>
      <c r="N82" s="126"/>
    </row>
    <row r="83" spans="1:20" s="16" customFormat="1" x14ac:dyDescent="0.25">
      <c r="A83" s="153" t="s">
        <v>1015</v>
      </c>
      <c r="B83" s="165">
        <v>275.52208792162139</v>
      </c>
      <c r="C83" s="166">
        <v>0.68994536725346278</v>
      </c>
      <c r="K83" s="1"/>
      <c r="L83" s="1"/>
      <c r="M83" s="126"/>
      <c r="N83" s="126"/>
    </row>
    <row r="84" spans="1:20" x14ac:dyDescent="0.25">
      <c r="A84" s="153" t="s">
        <v>1016</v>
      </c>
      <c r="B84" s="165">
        <v>342.77762104122303</v>
      </c>
      <c r="C84" s="166">
        <v>0.55322558287821244</v>
      </c>
      <c r="M84" s="126"/>
      <c r="N84" s="126"/>
    </row>
    <row r="85" spans="1:20" x14ac:dyDescent="0.25">
      <c r="M85" s="126"/>
      <c r="N85" s="126"/>
    </row>
    <row r="86" spans="1:20" x14ac:dyDescent="0.25">
      <c r="B86" s="128"/>
      <c r="C86" s="128"/>
      <c r="K86" s="16"/>
      <c r="L86" s="16"/>
      <c r="M86" s="126"/>
      <c r="N86" s="126"/>
    </row>
    <row r="87" spans="1:20" x14ac:dyDescent="0.25">
      <c r="A87" s="16"/>
      <c r="M87" s="126"/>
      <c r="N87" s="126"/>
    </row>
    <row r="88" spans="1:20" x14ac:dyDescent="0.25">
      <c r="B88" s="16"/>
      <c r="C88" s="16"/>
      <c r="M88" s="126"/>
      <c r="N88" s="126"/>
    </row>
    <row r="89" spans="1:20" x14ac:dyDescent="0.25">
      <c r="S89" s="126"/>
      <c r="T89" s="126"/>
    </row>
    <row r="90" spans="1:20" s="16" customFormat="1" x14ac:dyDescent="0.25">
      <c r="B90" s="1"/>
      <c r="C90" s="1"/>
      <c r="Q90" s="1"/>
      <c r="R90" s="1"/>
      <c r="S90" s="126"/>
      <c r="T90" s="126"/>
    </row>
    <row r="91" spans="1:20" x14ac:dyDescent="0.25">
      <c r="B91" s="16"/>
      <c r="C91" s="16"/>
      <c r="S91" s="126"/>
      <c r="T91" s="126"/>
    </row>
    <row r="92" spans="1:20" x14ac:dyDescent="0.25">
      <c r="S92" s="126"/>
      <c r="T92" s="126"/>
    </row>
    <row r="93" spans="1:20" x14ac:dyDescent="0.25">
      <c r="Q93" s="16"/>
      <c r="R93" s="16"/>
      <c r="S93" s="126"/>
      <c r="T93" s="126"/>
    </row>
    <row r="94" spans="1:20" x14ac:dyDescent="0.25">
      <c r="S94" s="126"/>
      <c r="T94" s="126"/>
    </row>
    <row r="95" spans="1:20" x14ac:dyDescent="0.25">
      <c r="S95" s="126"/>
      <c r="T95" s="126"/>
    </row>
    <row r="96" spans="1:20" x14ac:dyDescent="0.25">
      <c r="Q96" s="16"/>
      <c r="R96" s="16"/>
      <c r="S96" s="126"/>
      <c r="T96" s="126"/>
    </row>
    <row r="97" spans="1:20" s="16" customFormat="1" x14ac:dyDescent="0.25">
      <c r="A97" s="1"/>
      <c r="B97" s="1"/>
      <c r="C97" s="1"/>
      <c r="Q97" s="1"/>
      <c r="R97" s="1"/>
      <c r="S97" s="126"/>
      <c r="T97" s="126"/>
    </row>
    <row r="98" spans="1:20" x14ac:dyDescent="0.25">
      <c r="S98" s="126"/>
      <c r="T98" s="126"/>
    </row>
    <row r="99" spans="1:20" x14ac:dyDescent="0.25">
      <c r="S99" s="126"/>
      <c r="T99" s="126"/>
    </row>
    <row r="100" spans="1:20" s="16" customFormat="1" x14ac:dyDescent="0.25">
      <c r="A100" s="1"/>
      <c r="B100" s="1"/>
      <c r="C100" s="1"/>
      <c r="Q100" s="1"/>
      <c r="R100" s="1"/>
      <c r="S100" s="126"/>
      <c r="T100" s="126"/>
    </row>
    <row r="101" spans="1:20" x14ac:dyDescent="0.25">
      <c r="S101" s="126"/>
      <c r="T101" s="126"/>
    </row>
    <row r="102" spans="1:20" x14ac:dyDescent="0.25">
      <c r="S102" s="126"/>
      <c r="T102" s="126"/>
    </row>
    <row r="103" spans="1:20" x14ac:dyDescent="0.25">
      <c r="S103" s="126"/>
      <c r="T103" s="126"/>
    </row>
    <row r="104" spans="1:20" x14ac:dyDescent="0.25">
      <c r="S104" s="126"/>
      <c r="T104" s="126"/>
    </row>
    <row r="105" spans="1:20" x14ac:dyDescent="0.25">
      <c r="S105" s="126"/>
      <c r="T105" s="126"/>
    </row>
    <row r="106" spans="1:20" x14ac:dyDescent="0.25">
      <c r="S106" s="126"/>
      <c r="T106" s="126"/>
    </row>
    <row r="107" spans="1:20" x14ac:dyDescent="0.25">
      <c r="S107" s="126"/>
      <c r="T107" s="126"/>
    </row>
    <row r="108" spans="1:20" x14ac:dyDescent="0.25">
      <c r="S108" s="126"/>
      <c r="T108" s="126"/>
    </row>
  </sheetData>
  <mergeCells count="8">
    <mergeCell ref="S3:S4"/>
    <mergeCell ref="T3:T4"/>
    <mergeCell ref="A3:A4"/>
    <mergeCell ref="B3:B4"/>
    <mergeCell ref="C3:C4"/>
    <mergeCell ref="D3:J3"/>
    <mergeCell ref="K3:P3"/>
    <mergeCell ref="Q3:R3"/>
  </mergeCells>
  <phoneticPr fontId="35" type="noConversion"/>
  <pageMargins left="0.75" right="0.75" top="1" bottom="1" header="0.3" footer="0.3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13"/>
  <sheetViews>
    <sheetView tabSelected="1" zoomScale="110" zoomScaleNormal="110" zoomScalePageLayoutView="110" workbookViewId="0">
      <pane xSplit="1" ySplit="4" topLeftCell="B5" activePane="bottomRight" state="frozen"/>
      <selection pane="topRight" activeCell="B1" sqref="B1"/>
      <selection pane="bottomLeft" activeCell="A3" sqref="A3"/>
      <selection pane="bottomRight"/>
    </sheetView>
  </sheetViews>
  <sheetFormatPr defaultColWidth="7.375" defaultRowHeight="16.5" x14ac:dyDescent="0.25"/>
  <cols>
    <col min="1" max="1" width="7.375" style="1"/>
    <col min="2" max="17" width="7.625" style="1" bestFit="1" customWidth="1"/>
    <col min="18" max="18" width="11.375" style="1" bestFit="1" customWidth="1"/>
    <col min="19" max="20" width="7.625" style="1" bestFit="1" customWidth="1"/>
    <col min="21" max="16384" width="7.375" style="1"/>
  </cols>
  <sheetData>
    <row r="1" spans="1:24" s="25" customFormat="1" x14ac:dyDescent="0.25">
      <c r="A1" s="24" t="s">
        <v>1557</v>
      </c>
      <c r="N1" s="26"/>
      <c r="O1" s="26"/>
      <c r="P1" s="26"/>
      <c r="Q1" s="26"/>
      <c r="R1" s="26"/>
      <c r="V1" s="26"/>
      <c r="W1" s="26"/>
      <c r="X1" s="26"/>
    </row>
    <row r="2" spans="1:24" s="23" customFormat="1" ht="19.5" customHeight="1" x14ac:dyDescent="0.25">
      <c r="B2" s="35"/>
    </row>
    <row r="3" spans="1:24" ht="16.5" customHeight="1" x14ac:dyDescent="0.25">
      <c r="A3" s="218" t="s">
        <v>822</v>
      </c>
      <c r="B3" s="218" t="s">
        <v>823</v>
      </c>
      <c r="C3" s="219" t="s">
        <v>824</v>
      </c>
      <c r="D3" s="220" t="s">
        <v>825</v>
      </c>
      <c r="E3" s="220"/>
      <c r="F3" s="220"/>
      <c r="G3" s="220"/>
      <c r="H3" s="220"/>
      <c r="I3" s="220"/>
      <c r="J3" s="220"/>
      <c r="K3" s="221" t="s">
        <v>826</v>
      </c>
      <c r="L3" s="222"/>
      <c r="M3" s="222"/>
      <c r="N3" s="222"/>
      <c r="O3" s="222"/>
      <c r="P3" s="223"/>
      <c r="Q3" s="221" t="s">
        <v>827</v>
      </c>
      <c r="R3" s="223"/>
      <c r="S3" s="259" t="s">
        <v>828</v>
      </c>
      <c r="T3" s="196" t="s">
        <v>829</v>
      </c>
    </row>
    <row r="4" spans="1:24" ht="18.75" x14ac:dyDescent="0.2">
      <c r="A4" s="218"/>
      <c r="B4" s="218"/>
      <c r="C4" s="219"/>
      <c r="D4" s="111" t="s">
        <v>710</v>
      </c>
      <c r="E4" s="111" t="s">
        <v>829</v>
      </c>
      <c r="F4" s="111" t="s">
        <v>711</v>
      </c>
      <c r="G4" s="111" t="s">
        <v>829</v>
      </c>
      <c r="H4" s="111" t="s">
        <v>712</v>
      </c>
      <c r="I4" s="111" t="s">
        <v>829</v>
      </c>
      <c r="J4" s="112" t="s">
        <v>713</v>
      </c>
      <c r="K4" s="27" t="s">
        <v>710</v>
      </c>
      <c r="L4" s="27" t="s">
        <v>829</v>
      </c>
      <c r="M4" s="27" t="s">
        <v>711</v>
      </c>
      <c r="N4" s="27" t="s">
        <v>829</v>
      </c>
      <c r="O4" s="27" t="s">
        <v>712</v>
      </c>
      <c r="P4" s="113" t="s">
        <v>829</v>
      </c>
      <c r="Q4" s="114" t="s">
        <v>830</v>
      </c>
      <c r="R4" s="115" t="s">
        <v>831</v>
      </c>
      <c r="S4" s="259"/>
      <c r="T4" s="196"/>
    </row>
    <row r="5" spans="1:24" s="17" customFormat="1" x14ac:dyDescent="0.25">
      <c r="A5" s="158" t="s">
        <v>1019</v>
      </c>
      <c r="B5" s="165">
        <v>651.28904195676068</v>
      </c>
      <c r="C5" s="166">
        <v>0.65789473684210531</v>
      </c>
      <c r="D5" s="167">
        <v>4.5670000000000002E-2</v>
      </c>
      <c r="E5" s="176">
        <v>2.8930000000000001E-2</v>
      </c>
      <c r="F5" s="167">
        <v>5.3800000000000002E-3</v>
      </c>
      <c r="G5" s="176">
        <v>3.6900000000000001E-3</v>
      </c>
      <c r="H5" s="167">
        <v>8.4999999999999995E-4</v>
      </c>
      <c r="I5" s="176">
        <v>5.0000000000000002E-5</v>
      </c>
      <c r="J5" s="168">
        <v>0.9</v>
      </c>
      <c r="K5" s="168">
        <v>-19</v>
      </c>
      <c r="L5" s="168">
        <v>946</v>
      </c>
      <c r="M5" s="168">
        <v>5</v>
      </c>
      <c r="N5" s="168">
        <v>4</v>
      </c>
      <c r="O5" s="168">
        <v>5.5</v>
      </c>
      <c r="P5" s="168">
        <v>0.3</v>
      </c>
      <c r="Q5" s="165">
        <f t="shared" ref="Q5:Q39" si="0">(1-(M5/O5))*100</f>
        <v>9.0909090909090935</v>
      </c>
      <c r="R5" s="165">
        <f t="shared" ref="R5:R39" si="1">(1-(K5/O5))*100</f>
        <v>445.4545454545455</v>
      </c>
      <c r="S5" s="168">
        <v>5.5</v>
      </c>
      <c r="T5" s="168">
        <v>0.3</v>
      </c>
    </row>
    <row r="6" spans="1:24" s="17" customFormat="1" x14ac:dyDescent="0.25">
      <c r="A6" s="153" t="s">
        <v>1021</v>
      </c>
      <c r="B6" s="165">
        <v>63.519755425267704</v>
      </c>
      <c r="C6" s="166">
        <v>0.51282051282051289</v>
      </c>
      <c r="D6" s="167">
        <v>6.7570000000000005E-2</v>
      </c>
      <c r="E6" s="176">
        <v>2.896E-2</v>
      </c>
      <c r="F6" s="167">
        <v>7.4829999999999994E-2</v>
      </c>
      <c r="G6" s="176">
        <v>3.6360000000000003E-2</v>
      </c>
      <c r="H6" s="167">
        <v>8.0300000000000007E-3</v>
      </c>
      <c r="I6" s="176">
        <v>5.1999999999999995E-4</v>
      </c>
      <c r="J6" s="168">
        <v>0.9</v>
      </c>
      <c r="K6" s="168">
        <v>855</v>
      </c>
      <c r="L6" s="168">
        <v>838</v>
      </c>
      <c r="M6" s="168">
        <v>73</v>
      </c>
      <c r="N6" s="168">
        <v>34</v>
      </c>
      <c r="O6" s="168">
        <v>52</v>
      </c>
      <c r="P6" s="168">
        <v>3</v>
      </c>
      <c r="Q6" s="165">
        <f t="shared" si="0"/>
        <v>-40.384615384615373</v>
      </c>
      <c r="R6" s="165">
        <f t="shared" si="1"/>
        <v>-1544.2307692307693</v>
      </c>
      <c r="S6" s="168">
        <v>52</v>
      </c>
      <c r="T6" s="168">
        <v>3</v>
      </c>
    </row>
    <row r="7" spans="1:24" s="16" customFormat="1" x14ac:dyDescent="0.25">
      <c r="A7" s="168" t="s">
        <v>1022</v>
      </c>
      <c r="B7" s="165">
        <v>223.03742612271486</v>
      </c>
      <c r="C7" s="166">
        <v>0.38759689922480617</v>
      </c>
      <c r="D7" s="167">
        <v>0.34197</v>
      </c>
      <c r="E7" s="176">
        <v>0.27515000000000001</v>
      </c>
      <c r="F7" s="167">
        <v>6.4000000000000003E-3</v>
      </c>
      <c r="G7" s="176">
        <v>8.5299999999999994E-3</v>
      </c>
      <c r="H7" s="167">
        <v>1.3999999999999999E-4</v>
      </c>
      <c r="I7" s="168">
        <v>9.0000000000000006E-5</v>
      </c>
      <c r="J7" s="168">
        <v>0.9</v>
      </c>
      <c r="K7" s="168">
        <v>3672</v>
      </c>
      <c r="L7" s="168">
        <v>2682</v>
      </c>
      <c r="M7" s="168">
        <v>6</v>
      </c>
      <c r="N7" s="168">
        <v>9</v>
      </c>
      <c r="O7" s="168">
        <v>0.9</v>
      </c>
      <c r="P7" s="168">
        <v>0.6</v>
      </c>
      <c r="Q7" s="165">
        <f t="shared" si="0"/>
        <v>-566.66666666666663</v>
      </c>
      <c r="R7" s="168">
        <f t="shared" si="1"/>
        <v>-407900</v>
      </c>
      <c r="S7" s="168">
        <v>0.9</v>
      </c>
      <c r="T7" s="168">
        <v>0.6</v>
      </c>
    </row>
    <row r="8" spans="1:24" s="17" customFormat="1" x14ac:dyDescent="0.25">
      <c r="A8" s="153" t="s">
        <v>1023</v>
      </c>
      <c r="B8" s="165">
        <v>35.650408615284398</v>
      </c>
      <c r="C8" s="166">
        <v>0.20533880903490759</v>
      </c>
      <c r="D8" s="167">
        <v>0.1</v>
      </c>
      <c r="E8" s="176">
        <v>8.8050000000000003E-2</v>
      </c>
      <c r="F8" s="167">
        <v>5.4530000000000002E-2</v>
      </c>
      <c r="G8" s="176">
        <v>5.5329999999999997E-2</v>
      </c>
      <c r="H8" s="167">
        <v>3.9500000000000004E-3</v>
      </c>
      <c r="I8" s="176">
        <v>5.9999999999999995E-4</v>
      </c>
      <c r="J8" s="168">
        <v>0.9</v>
      </c>
      <c r="K8" s="168">
        <v>1624</v>
      </c>
      <c r="L8" s="168">
        <v>1916</v>
      </c>
      <c r="M8" s="168">
        <v>54</v>
      </c>
      <c r="N8" s="168">
        <v>53</v>
      </c>
      <c r="O8" s="168">
        <v>25</v>
      </c>
      <c r="P8" s="168">
        <v>4</v>
      </c>
      <c r="Q8" s="165">
        <f t="shared" si="0"/>
        <v>-116.00000000000001</v>
      </c>
      <c r="R8" s="165">
        <f t="shared" si="1"/>
        <v>-6395.9999999999991</v>
      </c>
      <c r="S8" s="168">
        <v>25</v>
      </c>
      <c r="T8" s="168">
        <v>4</v>
      </c>
    </row>
    <row r="9" spans="1:24" s="16" customFormat="1" x14ac:dyDescent="0.25">
      <c r="A9" s="168" t="s">
        <v>1025</v>
      </c>
      <c r="B9" s="165">
        <v>343.60452617971583</v>
      </c>
      <c r="C9" s="166">
        <v>0.54945054945054939</v>
      </c>
      <c r="D9" s="167">
        <v>-1.2915399999999999</v>
      </c>
      <c r="E9" s="176">
        <v>-3.9134699999999998</v>
      </c>
      <c r="F9" s="167">
        <v>-5.1000000000000004E-3</v>
      </c>
      <c r="G9" s="176">
        <v>5.62E-3</v>
      </c>
      <c r="H9" s="167">
        <v>3.0000000000000001E-5</v>
      </c>
      <c r="I9" s="168">
        <v>6.0000000000000002E-5</v>
      </c>
      <c r="J9" s="168">
        <v>0.9</v>
      </c>
      <c r="K9" s="168">
        <v>-28153</v>
      </c>
      <c r="L9" s="168">
        <v>29473</v>
      </c>
      <c r="M9" s="168">
        <v>-5</v>
      </c>
      <c r="N9" s="168">
        <v>6</v>
      </c>
      <c r="O9" s="168">
        <v>0.2</v>
      </c>
      <c r="P9" s="168">
        <v>0.4</v>
      </c>
      <c r="Q9" s="165">
        <f t="shared" si="0"/>
        <v>2600</v>
      </c>
      <c r="R9" s="168">
        <f t="shared" si="1"/>
        <v>14076600</v>
      </c>
      <c r="S9" s="168">
        <v>0.2</v>
      </c>
      <c r="T9" s="168">
        <v>0.4</v>
      </c>
    </row>
    <row r="10" spans="1:24" s="16" customFormat="1" x14ac:dyDescent="0.25">
      <c r="A10" s="168" t="s">
        <v>1027</v>
      </c>
      <c r="B10" s="165">
        <v>243.05289896584017</v>
      </c>
      <c r="C10" s="166">
        <v>0.47846889952153115</v>
      </c>
      <c r="D10" s="167">
        <v>0.54669999999999996</v>
      </c>
      <c r="E10" s="176">
        <v>0.20699000000000001</v>
      </c>
      <c r="F10" s="167">
        <v>9.41E-3</v>
      </c>
      <c r="G10" s="176">
        <v>7.9299999999999995E-3</v>
      </c>
      <c r="H10" s="167">
        <v>1.2E-4</v>
      </c>
      <c r="I10" s="168">
        <v>8.0000000000000007E-5</v>
      </c>
      <c r="J10" s="168">
        <v>0.9</v>
      </c>
      <c r="K10" s="168">
        <v>4372</v>
      </c>
      <c r="L10" s="168">
        <v>918</v>
      </c>
      <c r="M10" s="168">
        <v>10</v>
      </c>
      <c r="N10" s="168">
        <v>8</v>
      </c>
      <c r="O10" s="168">
        <v>0.8</v>
      </c>
      <c r="P10" s="168">
        <v>0.5</v>
      </c>
      <c r="Q10" s="165">
        <f t="shared" si="0"/>
        <v>-1150</v>
      </c>
      <c r="R10" s="168">
        <f t="shared" si="1"/>
        <v>-546400</v>
      </c>
      <c r="S10" s="168">
        <v>0.8</v>
      </c>
      <c r="T10" s="168">
        <v>0.5</v>
      </c>
    </row>
    <row r="11" spans="1:24" s="16" customFormat="1" x14ac:dyDescent="0.25">
      <c r="A11" s="168" t="s">
        <v>1113</v>
      </c>
      <c r="B11" s="165">
        <v>313.78202928974889</v>
      </c>
      <c r="C11" s="166">
        <v>0.38167938931297707</v>
      </c>
      <c r="D11" s="167">
        <v>-1.02216</v>
      </c>
      <c r="E11" s="176">
        <v>-3.4868600000000001</v>
      </c>
      <c r="F11" s="167">
        <v>-4.9800000000000001E-3</v>
      </c>
      <c r="G11" s="176">
        <v>7.4599999999999996E-3</v>
      </c>
      <c r="H11" s="167">
        <v>4.0000000000000003E-5</v>
      </c>
      <c r="I11" s="168">
        <v>8.0000000000000007E-5</v>
      </c>
      <c r="J11" s="168">
        <v>0.9</v>
      </c>
      <c r="K11" s="168">
        <v>-16124</v>
      </c>
      <c r="L11" s="168">
        <v>21299</v>
      </c>
      <c r="M11" s="168">
        <v>-5</v>
      </c>
      <c r="N11" s="168">
        <v>8</v>
      </c>
      <c r="O11" s="168">
        <v>0.3</v>
      </c>
      <c r="P11" s="168">
        <v>0.5</v>
      </c>
      <c r="Q11" s="165">
        <f t="shared" si="0"/>
        <v>1766.6666666666667</v>
      </c>
      <c r="R11" s="168">
        <f t="shared" si="1"/>
        <v>5374766.666666667</v>
      </c>
      <c r="S11" s="168">
        <v>0.3</v>
      </c>
      <c r="T11" s="168">
        <v>0.5</v>
      </c>
    </row>
    <row r="12" spans="1:24" s="16" customFormat="1" x14ac:dyDescent="0.25">
      <c r="A12" s="168" t="s">
        <v>1114</v>
      </c>
      <c r="B12" s="165">
        <v>425.21114901454382</v>
      </c>
      <c r="C12" s="166">
        <v>0.68965517241379315</v>
      </c>
      <c r="D12" s="167">
        <v>-1.7656700000000001</v>
      </c>
      <c r="E12" s="176">
        <v>-3.7426300000000001</v>
      </c>
      <c r="F12" s="167">
        <v>-9.2300000000000004E-3</v>
      </c>
      <c r="G12" s="176">
        <v>6.1500000000000001E-3</v>
      </c>
      <c r="H12" s="167">
        <v>4.0000000000000003E-5</v>
      </c>
      <c r="I12" s="168">
        <v>6.0000000000000002E-5</v>
      </c>
      <c r="J12" s="168">
        <v>0.9</v>
      </c>
      <c r="K12" s="168">
        <v>-64725</v>
      </c>
      <c r="L12" s="168">
        <v>62289</v>
      </c>
      <c r="M12" s="168">
        <v>-9</v>
      </c>
      <c r="N12" s="168">
        <v>6</v>
      </c>
      <c r="O12" s="168">
        <v>0.3</v>
      </c>
      <c r="P12" s="168">
        <v>0.4</v>
      </c>
      <c r="Q12" s="165">
        <f t="shared" si="0"/>
        <v>3100</v>
      </c>
      <c r="R12" s="168">
        <f t="shared" si="1"/>
        <v>21575100</v>
      </c>
      <c r="S12" s="168">
        <v>0.3</v>
      </c>
      <c r="T12" s="168">
        <v>0.4</v>
      </c>
    </row>
    <row r="13" spans="1:24" s="16" customFormat="1" x14ac:dyDescent="0.25">
      <c r="A13" s="168" t="s">
        <v>1115</v>
      </c>
      <c r="B13" s="165">
        <v>430.02898003960735</v>
      </c>
      <c r="C13" s="166">
        <v>0.75757575757575757</v>
      </c>
      <c r="D13" s="167">
        <v>0.29249999999999998</v>
      </c>
      <c r="E13" s="176">
        <v>1.2307900000000001</v>
      </c>
      <c r="F13" s="167">
        <v>6.9999999999999999E-4</v>
      </c>
      <c r="G13" s="176">
        <v>4.4200000000000003E-3</v>
      </c>
      <c r="H13" s="167">
        <v>2.0000000000000002E-5</v>
      </c>
      <c r="I13" s="168">
        <v>5.0000000000000002E-5</v>
      </c>
      <c r="J13" s="168">
        <v>0.9</v>
      </c>
      <c r="K13" s="168">
        <v>3431</v>
      </c>
      <c r="L13" s="168">
        <v>18113</v>
      </c>
      <c r="M13" s="168">
        <v>1</v>
      </c>
      <c r="N13" s="168">
        <v>4</v>
      </c>
      <c r="O13" s="168">
        <v>0.1</v>
      </c>
      <c r="P13" s="168">
        <v>0.3</v>
      </c>
      <c r="Q13" s="165">
        <f t="shared" si="0"/>
        <v>-900</v>
      </c>
      <c r="R13" s="168">
        <f t="shared" si="1"/>
        <v>-3430900</v>
      </c>
      <c r="S13" s="168">
        <v>0.1</v>
      </c>
      <c r="T13" s="168">
        <v>0.3</v>
      </c>
    </row>
    <row r="14" spans="1:24" s="17" customFormat="1" x14ac:dyDescent="0.25">
      <c r="A14" s="153" t="s">
        <v>1116</v>
      </c>
      <c r="B14" s="165">
        <v>59.973482423430767</v>
      </c>
      <c r="C14" s="166">
        <v>0.43859649122807021</v>
      </c>
      <c r="D14" s="167">
        <v>7.6139999999999999E-2</v>
      </c>
      <c r="E14" s="176">
        <v>3.5360000000000003E-2</v>
      </c>
      <c r="F14" s="167">
        <v>8.1540000000000001E-2</v>
      </c>
      <c r="G14" s="176">
        <v>4.3430000000000003E-2</v>
      </c>
      <c r="H14" s="167">
        <v>7.77E-3</v>
      </c>
      <c r="I14" s="176">
        <v>5.9999999999999995E-4</v>
      </c>
      <c r="J14" s="168">
        <v>0.9</v>
      </c>
      <c r="K14" s="168">
        <v>1099</v>
      </c>
      <c r="L14" s="168">
        <v>961</v>
      </c>
      <c r="M14" s="168">
        <v>80</v>
      </c>
      <c r="N14" s="168">
        <v>41</v>
      </c>
      <c r="O14" s="168">
        <v>50</v>
      </c>
      <c r="P14" s="168">
        <v>4</v>
      </c>
      <c r="Q14" s="165">
        <f t="shared" si="0"/>
        <v>-60.000000000000007</v>
      </c>
      <c r="R14" s="165">
        <f t="shared" si="1"/>
        <v>-2098</v>
      </c>
      <c r="S14" s="168">
        <v>50</v>
      </c>
      <c r="T14" s="168">
        <v>4</v>
      </c>
    </row>
    <row r="15" spans="1:24" s="16" customFormat="1" x14ac:dyDescent="0.25">
      <c r="A15" s="168" t="s">
        <v>1118</v>
      </c>
      <c r="B15" s="165">
        <v>415.17683899186483</v>
      </c>
      <c r="C15" s="166">
        <v>0.75757575757575757</v>
      </c>
      <c r="D15" s="167">
        <v>-1.8716299999999999</v>
      </c>
      <c r="E15" s="176">
        <v>-5.1466799999999999</v>
      </c>
      <c r="F15" s="167">
        <v>-6.5100000000000002E-3</v>
      </c>
      <c r="G15" s="176">
        <v>5.2599999999999999E-3</v>
      </c>
      <c r="H15" s="167">
        <v>3.0000000000000001E-5</v>
      </c>
      <c r="I15" s="168">
        <v>6.0000000000000002E-5</v>
      </c>
      <c r="J15" s="168">
        <v>0.9</v>
      </c>
      <c r="K15" s="168">
        <v>-76660</v>
      </c>
      <c r="L15" s="168">
        <v>74540</v>
      </c>
      <c r="M15" s="168">
        <v>-7</v>
      </c>
      <c r="N15" s="168">
        <v>5</v>
      </c>
      <c r="O15" s="168">
        <v>0.2</v>
      </c>
      <c r="P15" s="168">
        <v>0.4</v>
      </c>
      <c r="Q15" s="165">
        <f t="shared" si="0"/>
        <v>3600</v>
      </c>
      <c r="R15" s="168">
        <f t="shared" si="1"/>
        <v>38330100</v>
      </c>
      <c r="S15" s="168">
        <v>0.2</v>
      </c>
      <c r="T15" s="168">
        <v>0.4</v>
      </c>
    </row>
    <row r="16" spans="1:24" s="17" customFormat="1" x14ac:dyDescent="0.25">
      <c r="A16" s="153" t="s">
        <v>1119</v>
      </c>
      <c r="B16" s="165">
        <v>48.603000553052212</v>
      </c>
      <c r="C16" s="166">
        <v>0.9009009009009008</v>
      </c>
      <c r="D16" s="167">
        <v>7.4789999999999995E-2</v>
      </c>
      <c r="E16" s="176">
        <v>3.5369999999999999E-2</v>
      </c>
      <c r="F16" s="167">
        <v>7.3270000000000002E-2</v>
      </c>
      <c r="G16" s="176">
        <v>3.9219999999999998E-2</v>
      </c>
      <c r="H16" s="167">
        <v>7.1000000000000004E-3</v>
      </c>
      <c r="I16" s="176">
        <v>5.0000000000000001E-4</v>
      </c>
      <c r="J16" s="168">
        <v>0.9</v>
      </c>
      <c r="K16" s="168">
        <v>1063</v>
      </c>
      <c r="L16" s="168">
        <v>975</v>
      </c>
      <c r="M16" s="168">
        <v>72</v>
      </c>
      <c r="N16" s="168">
        <v>37</v>
      </c>
      <c r="O16" s="168">
        <v>46</v>
      </c>
      <c r="P16" s="168">
        <v>3</v>
      </c>
      <c r="Q16" s="165">
        <f t="shared" si="0"/>
        <v>-56.521739130434788</v>
      </c>
      <c r="R16" s="165">
        <f t="shared" si="1"/>
        <v>-2210.8695652173915</v>
      </c>
      <c r="S16" s="168">
        <v>46</v>
      </c>
      <c r="T16" s="168">
        <v>3</v>
      </c>
    </row>
    <row r="17" spans="1:20" s="17" customFormat="1" x14ac:dyDescent="0.25">
      <c r="A17" s="153" t="s">
        <v>1120</v>
      </c>
      <c r="B17" s="165">
        <v>93.36976559134493</v>
      </c>
      <c r="C17" s="166">
        <v>0.34965034965034969</v>
      </c>
      <c r="D17" s="167">
        <v>4.2759999999999999E-2</v>
      </c>
      <c r="E17" s="176">
        <v>2.1270000000000001E-2</v>
      </c>
      <c r="F17" s="167">
        <v>3.9079999999999997E-2</v>
      </c>
      <c r="G17" s="176">
        <v>2.112E-2</v>
      </c>
      <c r="H17" s="167">
        <v>6.6299999999999996E-3</v>
      </c>
      <c r="I17" s="176">
        <v>3.2000000000000003E-4</v>
      </c>
      <c r="J17" s="168">
        <v>0.9</v>
      </c>
      <c r="K17" s="168">
        <v>-136</v>
      </c>
      <c r="L17" s="168">
        <v>730</v>
      </c>
      <c r="M17" s="168">
        <v>39</v>
      </c>
      <c r="N17" s="168">
        <v>21</v>
      </c>
      <c r="O17" s="168">
        <v>43</v>
      </c>
      <c r="P17" s="168">
        <v>2</v>
      </c>
      <c r="Q17" s="165">
        <f t="shared" si="0"/>
        <v>9.3023255813953547</v>
      </c>
      <c r="R17" s="165">
        <f t="shared" si="1"/>
        <v>416.27906976744191</v>
      </c>
      <c r="S17" s="168">
        <v>43</v>
      </c>
      <c r="T17" s="168">
        <v>2</v>
      </c>
    </row>
    <row r="18" spans="1:20" s="17" customFormat="1" x14ac:dyDescent="0.25">
      <c r="A18" s="187" t="s">
        <v>1028</v>
      </c>
      <c r="B18" s="181">
        <v>612.54406982726937</v>
      </c>
      <c r="C18" s="182">
        <v>0.32154340836012862</v>
      </c>
      <c r="D18" s="183">
        <v>0.17415</v>
      </c>
      <c r="E18" s="184">
        <v>2.0799999999999998E-3</v>
      </c>
      <c r="F18" s="183">
        <v>11.56758</v>
      </c>
      <c r="G18" s="184">
        <v>0.31664999999999999</v>
      </c>
      <c r="H18" s="183">
        <v>0.48182999999999998</v>
      </c>
      <c r="I18" s="184">
        <v>1.221E-2</v>
      </c>
      <c r="J18" s="180">
        <v>0.9</v>
      </c>
      <c r="K18" s="180">
        <v>2598</v>
      </c>
      <c r="L18" s="180">
        <v>20</v>
      </c>
      <c r="M18" s="180">
        <v>2570</v>
      </c>
      <c r="N18" s="180">
        <v>26</v>
      </c>
      <c r="O18" s="180">
        <v>2535</v>
      </c>
      <c r="P18" s="180">
        <v>53</v>
      </c>
      <c r="Q18" s="181">
        <f t="shared" si="0"/>
        <v>-1.3806706114398493</v>
      </c>
      <c r="R18" s="181">
        <f t="shared" si="1"/>
        <v>-2.4852071005917242</v>
      </c>
      <c r="S18" s="180">
        <v>2598</v>
      </c>
      <c r="T18" s="180">
        <v>20</v>
      </c>
    </row>
    <row r="19" spans="1:20" s="17" customFormat="1" x14ac:dyDescent="0.25">
      <c r="A19" s="153" t="s">
        <v>1029</v>
      </c>
      <c r="B19" s="165">
        <v>8.9249902813508104</v>
      </c>
      <c r="C19" s="166">
        <v>0.35714285714285715</v>
      </c>
      <c r="D19" s="167">
        <v>6.0720000000000003E-2</v>
      </c>
      <c r="E19" s="176">
        <v>0.22363</v>
      </c>
      <c r="F19" s="167">
        <v>5.9749999999999998E-2</v>
      </c>
      <c r="G19" s="176">
        <v>0.23899000000000001</v>
      </c>
      <c r="H19" s="167">
        <v>7.1399999999999996E-3</v>
      </c>
      <c r="I19" s="176">
        <v>2.5400000000000002E-3</v>
      </c>
      <c r="J19" s="168">
        <v>0.9</v>
      </c>
      <c r="K19" s="168">
        <v>4366</v>
      </c>
      <c r="L19" s="168">
        <v>59</v>
      </c>
      <c r="M19" s="168">
        <v>229</v>
      </c>
      <c r="N19" s="168">
        <v>46</v>
      </c>
      <c r="O19" s="168">
        <v>16</v>
      </c>
      <c r="P19" s="168">
        <v>59</v>
      </c>
      <c r="Q19" s="165">
        <f t="shared" si="0"/>
        <v>-1331.25</v>
      </c>
      <c r="R19" s="165">
        <f t="shared" si="1"/>
        <v>-27187.5</v>
      </c>
      <c r="S19" s="168">
        <v>16</v>
      </c>
      <c r="T19" s="168">
        <v>59</v>
      </c>
    </row>
    <row r="20" spans="1:20" s="17" customFormat="1" x14ac:dyDescent="0.25">
      <c r="A20" s="158" t="s">
        <v>1030</v>
      </c>
      <c r="B20" s="165">
        <v>901.06270603338942</v>
      </c>
      <c r="C20" s="166">
        <v>0.68965517241379315</v>
      </c>
      <c r="D20" s="167">
        <v>6.8500000000000005E-2</v>
      </c>
      <c r="E20" s="176">
        <v>8.3000000000000001E-4</v>
      </c>
      <c r="F20" s="167">
        <v>1.1263000000000001</v>
      </c>
      <c r="G20" s="176">
        <v>3.1210000000000002E-2</v>
      </c>
      <c r="H20" s="167">
        <v>0.11926</v>
      </c>
      <c r="I20" s="176">
        <v>3.0300000000000001E-3</v>
      </c>
      <c r="J20" s="168">
        <v>0.9</v>
      </c>
      <c r="K20" s="168">
        <v>25</v>
      </c>
      <c r="L20" s="168">
        <v>766</v>
      </c>
      <c r="M20" s="168">
        <v>15</v>
      </c>
      <c r="N20" s="168">
        <v>726</v>
      </c>
      <c r="O20" s="168">
        <v>17</v>
      </c>
      <c r="P20" s="168">
        <v>741</v>
      </c>
      <c r="Q20" s="165">
        <f t="shared" si="0"/>
        <v>11.764705882352944</v>
      </c>
      <c r="R20" s="165">
        <f t="shared" si="1"/>
        <v>-47.058823529411775</v>
      </c>
      <c r="S20" s="168">
        <v>17</v>
      </c>
      <c r="T20" s="168">
        <v>741</v>
      </c>
    </row>
    <row r="21" spans="1:20" s="17" customFormat="1" x14ac:dyDescent="0.25">
      <c r="A21" s="153" t="s">
        <v>1031</v>
      </c>
      <c r="B21" s="165">
        <v>56.874064470327916</v>
      </c>
      <c r="C21" s="166">
        <v>0.62893081761006286</v>
      </c>
      <c r="D21" s="167">
        <v>0.10091</v>
      </c>
      <c r="E21" s="176">
        <v>3.066E-2</v>
      </c>
      <c r="F21" s="167">
        <v>0.11728</v>
      </c>
      <c r="G21" s="176">
        <v>4.2959999999999998E-2</v>
      </c>
      <c r="H21" s="167">
        <v>8.43E-3</v>
      </c>
      <c r="I21" s="176">
        <v>5.9999999999999995E-4</v>
      </c>
      <c r="J21" s="168">
        <v>0.9</v>
      </c>
      <c r="K21" s="168">
        <v>1641</v>
      </c>
      <c r="L21" s="168">
        <v>668</v>
      </c>
      <c r="M21" s="168">
        <v>113</v>
      </c>
      <c r="N21" s="168">
        <v>39</v>
      </c>
      <c r="O21" s="168">
        <v>54</v>
      </c>
      <c r="P21" s="168">
        <v>4</v>
      </c>
      <c r="Q21" s="165">
        <f t="shared" si="0"/>
        <v>-109.25925925925925</v>
      </c>
      <c r="R21" s="165">
        <f t="shared" si="1"/>
        <v>-2938.8888888888891</v>
      </c>
      <c r="S21" s="168">
        <v>54</v>
      </c>
      <c r="T21" s="168">
        <v>4</v>
      </c>
    </row>
    <row r="22" spans="1:20" s="17" customFormat="1" x14ac:dyDescent="0.25">
      <c r="A22" s="153" t="s">
        <v>1032</v>
      </c>
      <c r="B22" s="165">
        <v>150.60260034065485</v>
      </c>
      <c r="C22" s="166">
        <v>0.29411764705882354</v>
      </c>
      <c r="D22" s="167">
        <v>0.54008999999999996</v>
      </c>
      <c r="E22" s="176">
        <v>0.14348</v>
      </c>
      <c r="F22" s="167">
        <v>2.3220000000000001E-2</v>
      </c>
      <c r="G22" s="176">
        <v>1.324E-2</v>
      </c>
      <c r="H22" s="167">
        <v>3.1E-4</v>
      </c>
      <c r="I22" s="176">
        <v>1.2999999999999999E-4</v>
      </c>
      <c r="J22" s="168">
        <v>0.9</v>
      </c>
      <c r="K22" s="168">
        <v>4355</v>
      </c>
      <c r="L22" s="168">
        <v>475</v>
      </c>
      <c r="M22" s="168">
        <v>23</v>
      </c>
      <c r="N22" s="168">
        <v>13</v>
      </c>
      <c r="O22" s="168">
        <v>2</v>
      </c>
      <c r="P22" s="168">
        <v>0.8</v>
      </c>
      <c r="Q22" s="165">
        <f t="shared" si="0"/>
        <v>-1050</v>
      </c>
      <c r="R22" s="165">
        <f t="shared" si="1"/>
        <v>-217650</v>
      </c>
      <c r="S22" s="168">
        <v>2</v>
      </c>
      <c r="T22" s="168">
        <v>0.8</v>
      </c>
    </row>
    <row r="23" spans="1:20" s="17" customFormat="1" x14ac:dyDescent="0.25">
      <c r="A23" s="158" t="s">
        <v>1033</v>
      </c>
      <c r="B23" s="165">
        <v>22.978666335001698</v>
      </c>
      <c r="C23" s="166">
        <v>0.303951367781155</v>
      </c>
      <c r="D23" s="167">
        <v>5.636E-2</v>
      </c>
      <c r="E23" s="176">
        <v>7.0599999999999996E-2</v>
      </c>
      <c r="F23" s="167">
        <v>6.8459999999999993E-2</v>
      </c>
      <c r="G23" s="176">
        <v>9.3160000000000007E-2</v>
      </c>
      <c r="H23" s="167">
        <v>8.8100000000000001E-3</v>
      </c>
      <c r="I23" s="176">
        <v>1.07E-3</v>
      </c>
      <c r="J23" s="168">
        <v>0.9</v>
      </c>
      <c r="K23" s="168">
        <v>467</v>
      </c>
      <c r="L23" s="168">
        <v>1558</v>
      </c>
      <c r="M23" s="168">
        <v>67</v>
      </c>
      <c r="N23" s="168">
        <v>89</v>
      </c>
      <c r="O23" s="168">
        <v>57</v>
      </c>
      <c r="P23" s="168">
        <v>7</v>
      </c>
      <c r="Q23" s="165">
        <f t="shared" si="0"/>
        <v>-17.543859649122815</v>
      </c>
      <c r="R23" s="165">
        <f t="shared" si="1"/>
        <v>-719.29824561403507</v>
      </c>
      <c r="S23" s="168">
        <v>57</v>
      </c>
      <c r="T23" s="168">
        <v>7</v>
      </c>
    </row>
    <row r="24" spans="1:20" s="17" customFormat="1" x14ac:dyDescent="0.25">
      <c r="A24" s="158" t="s">
        <v>1034</v>
      </c>
      <c r="B24" s="165">
        <v>60.046648880696189</v>
      </c>
      <c r="C24" s="166">
        <v>0.46511627906976744</v>
      </c>
      <c r="D24" s="167">
        <v>0.10827000000000001</v>
      </c>
      <c r="E24" s="176">
        <v>3.6080000000000001E-2</v>
      </c>
      <c r="F24" s="167">
        <v>0.10274999999999999</v>
      </c>
      <c r="G24" s="176">
        <v>4.1320000000000003E-2</v>
      </c>
      <c r="H24" s="167">
        <v>6.8799999999999998E-3</v>
      </c>
      <c r="I24" s="176">
        <v>5.4000000000000001E-4</v>
      </c>
      <c r="J24" s="168">
        <v>0.9</v>
      </c>
      <c r="K24" s="168">
        <v>1771</v>
      </c>
      <c r="L24" s="168">
        <v>755</v>
      </c>
      <c r="M24" s="168">
        <v>99</v>
      </c>
      <c r="N24" s="168">
        <v>38</v>
      </c>
      <c r="O24" s="168">
        <v>44</v>
      </c>
      <c r="P24" s="168">
        <v>3</v>
      </c>
      <c r="Q24" s="165">
        <f t="shared" si="0"/>
        <v>-125</v>
      </c>
      <c r="R24" s="165">
        <f t="shared" si="1"/>
        <v>-3925</v>
      </c>
      <c r="S24" s="168">
        <v>44</v>
      </c>
      <c r="T24" s="168">
        <v>3</v>
      </c>
    </row>
    <row r="25" spans="1:20" s="16" customFormat="1" x14ac:dyDescent="0.25">
      <c r="A25" s="180" t="s">
        <v>1035</v>
      </c>
      <c r="B25" s="181">
        <v>594.83724203120357</v>
      </c>
      <c r="C25" s="182">
        <v>0.12254901960784313</v>
      </c>
      <c r="D25" s="183">
        <v>6.1060000000000003E-2</v>
      </c>
      <c r="E25" s="184">
        <v>1.42E-3</v>
      </c>
      <c r="F25" s="183">
        <v>0.67718999999999996</v>
      </c>
      <c r="G25" s="184">
        <v>2.734E-2</v>
      </c>
      <c r="H25" s="183">
        <v>8.0439999999999998E-2</v>
      </c>
      <c r="I25" s="184">
        <v>2.0699999999999998E-3</v>
      </c>
      <c r="J25" s="180">
        <v>0.84</v>
      </c>
      <c r="K25" s="180">
        <v>641</v>
      </c>
      <c r="L25" s="180">
        <v>49</v>
      </c>
      <c r="M25" s="180">
        <v>525</v>
      </c>
      <c r="N25" s="180">
        <v>17</v>
      </c>
      <c r="O25" s="180">
        <v>499</v>
      </c>
      <c r="P25" s="180">
        <v>12</v>
      </c>
      <c r="Q25" s="181">
        <f t="shared" si="0"/>
        <v>-5.2104208416833719</v>
      </c>
      <c r="R25" s="181">
        <f t="shared" si="1"/>
        <v>-28.456913827655317</v>
      </c>
      <c r="S25" s="180">
        <v>499</v>
      </c>
      <c r="T25" s="180">
        <v>12</v>
      </c>
    </row>
    <row r="26" spans="1:20" s="17" customFormat="1" x14ac:dyDescent="0.25">
      <c r="A26" s="153" t="s">
        <v>1036</v>
      </c>
      <c r="B26" s="165">
        <v>18.558290179792962</v>
      </c>
      <c r="C26" s="166">
        <v>0.39840637450199207</v>
      </c>
      <c r="D26" s="167">
        <v>4.3909999999999998E-2</v>
      </c>
      <c r="E26" s="176">
        <v>0.14545</v>
      </c>
      <c r="F26" s="167">
        <v>3.7470000000000003E-2</v>
      </c>
      <c r="G26" s="176">
        <v>0.13228000000000001</v>
      </c>
      <c r="H26" s="167">
        <v>6.1900000000000002E-3</v>
      </c>
      <c r="I26" s="176">
        <v>1.5100000000000001E-3</v>
      </c>
      <c r="J26" s="168">
        <v>0.9</v>
      </c>
      <c r="K26" s="168">
        <v>3136</v>
      </c>
      <c r="L26" s="168">
        <v>37</v>
      </c>
      <c r="M26" s="168">
        <v>129</v>
      </c>
      <c r="N26" s="168">
        <v>40</v>
      </c>
      <c r="O26" s="168">
        <v>10</v>
      </c>
      <c r="P26" s="168">
        <v>30</v>
      </c>
      <c r="Q26" s="165">
        <f t="shared" si="0"/>
        <v>-1190</v>
      </c>
      <c r="R26" s="165">
        <f t="shared" si="1"/>
        <v>-31260.000000000004</v>
      </c>
      <c r="S26" s="168">
        <v>10</v>
      </c>
      <c r="T26" s="168">
        <v>30</v>
      </c>
    </row>
    <row r="27" spans="1:20" s="17" customFormat="1" x14ac:dyDescent="0.25">
      <c r="A27" s="180" t="s">
        <v>1037</v>
      </c>
      <c r="B27" s="181">
        <v>712.60189454363115</v>
      </c>
      <c r="C27" s="182">
        <v>0.18621973929236499</v>
      </c>
      <c r="D27" s="183">
        <v>0.17169999999999999</v>
      </c>
      <c r="E27" s="184">
        <v>2.1099999999999999E-3</v>
      </c>
      <c r="F27" s="183">
        <v>11.62593</v>
      </c>
      <c r="G27" s="184">
        <v>0.32790999999999998</v>
      </c>
      <c r="H27" s="183">
        <v>0.49110999999999999</v>
      </c>
      <c r="I27" s="184">
        <v>1.252E-2</v>
      </c>
      <c r="J27" s="180">
        <v>0.9</v>
      </c>
      <c r="K27" s="180">
        <v>2574</v>
      </c>
      <c r="L27" s="180">
        <v>20</v>
      </c>
      <c r="M27" s="180">
        <v>2575</v>
      </c>
      <c r="N27" s="180">
        <v>26</v>
      </c>
      <c r="O27" s="180">
        <v>2575</v>
      </c>
      <c r="P27" s="180">
        <v>54</v>
      </c>
      <c r="Q27" s="181">
        <f t="shared" si="0"/>
        <v>0</v>
      </c>
      <c r="R27" s="181">
        <f t="shared" si="1"/>
        <v>3.8834951456312439E-2</v>
      </c>
      <c r="S27" s="180">
        <v>2574</v>
      </c>
      <c r="T27" s="180">
        <v>20</v>
      </c>
    </row>
    <row r="28" spans="1:20" s="17" customFormat="1" x14ac:dyDescent="0.25">
      <c r="A28" s="153" t="s">
        <v>1038</v>
      </c>
      <c r="B28" s="165">
        <v>129.14258281099455</v>
      </c>
      <c r="C28" s="166">
        <v>0.3003003003003003</v>
      </c>
      <c r="D28" s="167">
        <v>0.14735999999999999</v>
      </c>
      <c r="E28" s="176">
        <v>0.12683</v>
      </c>
      <c r="F28" s="167">
        <v>1.9439999999999999E-2</v>
      </c>
      <c r="G28" s="176">
        <v>2.0799999999999999E-2</v>
      </c>
      <c r="H28" s="167">
        <v>9.6000000000000002E-4</v>
      </c>
      <c r="I28" s="176">
        <v>2.3000000000000001E-4</v>
      </c>
      <c r="J28" s="168">
        <v>0.9</v>
      </c>
      <c r="K28" s="168">
        <v>2316</v>
      </c>
      <c r="L28" s="168">
        <v>2037</v>
      </c>
      <c r="M28" s="168">
        <v>20</v>
      </c>
      <c r="N28" s="168">
        <v>21</v>
      </c>
      <c r="O28" s="168">
        <v>6</v>
      </c>
      <c r="P28" s="168">
        <v>1</v>
      </c>
      <c r="Q28" s="165">
        <f t="shared" si="0"/>
        <v>-233.33333333333334</v>
      </c>
      <c r="R28" s="165">
        <f t="shared" si="1"/>
        <v>-38500</v>
      </c>
      <c r="S28" s="168">
        <v>6</v>
      </c>
      <c r="T28" s="168">
        <v>1</v>
      </c>
    </row>
    <row r="29" spans="1:20" s="17" customFormat="1" x14ac:dyDescent="0.25">
      <c r="A29" s="153" t="s">
        <v>1039</v>
      </c>
      <c r="B29" s="165">
        <v>266.35984731469154</v>
      </c>
      <c r="C29" s="166">
        <v>0.4504504504504504</v>
      </c>
      <c r="D29" s="167">
        <v>0.55356000000000005</v>
      </c>
      <c r="E29" s="176">
        <v>0.12232999999999999</v>
      </c>
      <c r="F29" s="167">
        <v>1.541E-2</v>
      </c>
      <c r="G29" s="176">
        <v>7.6400000000000001E-3</v>
      </c>
      <c r="H29" s="167">
        <v>2.0000000000000001E-4</v>
      </c>
      <c r="I29" s="176">
        <v>8.0000000000000007E-5</v>
      </c>
      <c r="J29" s="168">
        <v>0.9</v>
      </c>
      <c r="K29" s="168">
        <v>4391</v>
      </c>
      <c r="L29" s="168">
        <v>359</v>
      </c>
      <c r="M29" s="168">
        <v>16</v>
      </c>
      <c r="N29" s="168">
        <v>8</v>
      </c>
      <c r="O29" s="168">
        <v>1.3</v>
      </c>
      <c r="P29" s="168">
        <v>0.5</v>
      </c>
      <c r="Q29" s="165">
        <f t="shared" si="0"/>
        <v>-1130.7692307692307</v>
      </c>
      <c r="R29" s="165">
        <f t="shared" si="1"/>
        <v>-337669.23076923075</v>
      </c>
      <c r="S29" s="168">
        <v>1.3</v>
      </c>
      <c r="T29" s="168">
        <v>0.5</v>
      </c>
    </row>
    <row r="30" spans="1:20" s="17" customFormat="1" x14ac:dyDescent="0.25">
      <c r="A30" s="158" t="s">
        <v>1040</v>
      </c>
      <c r="B30" s="165">
        <v>492.50116601171345</v>
      </c>
      <c r="C30" s="166">
        <v>0.42194092827004215</v>
      </c>
      <c r="D30" s="167">
        <v>1.6039999999999999E-2</v>
      </c>
      <c r="E30" s="176">
        <v>4.5080000000000002E-2</v>
      </c>
      <c r="F30" s="167">
        <v>2.1099999999999999E-3</v>
      </c>
      <c r="G30" s="176">
        <v>6.0899999999999999E-3</v>
      </c>
      <c r="H30" s="167">
        <v>9.5E-4</v>
      </c>
      <c r="I30" s="176">
        <v>8.0000000000000007E-5</v>
      </c>
      <c r="J30" s="168">
        <v>0.9</v>
      </c>
      <c r="K30" s="168">
        <v>-974</v>
      </c>
      <c r="L30" s="168">
        <v>1231</v>
      </c>
      <c r="M30" s="168">
        <v>2</v>
      </c>
      <c r="N30" s="168">
        <v>6</v>
      </c>
      <c r="O30" s="168">
        <v>6.1</v>
      </c>
      <c r="P30" s="168">
        <v>0.5</v>
      </c>
      <c r="Q30" s="165">
        <f t="shared" si="0"/>
        <v>67.213114754098356</v>
      </c>
      <c r="R30" s="165">
        <f t="shared" si="1"/>
        <v>16067.2131147541</v>
      </c>
      <c r="S30" s="168">
        <v>6.1</v>
      </c>
      <c r="T30" s="168">
        <v>0.5</v>
      </c>
    </row>
    <row r="31" spans="1:20" s="17" customFormat="1" x14ac:dyDescent="0.25">
      <c r="A31" s="158" t="s">
        <v>1041</v>
      </c>
      <c r="B31" s="165">
        <v>241.65552737181076</v>
      </c>
      <c r="C31" s="166">
        <v>0.63694267515923564</v>
      </c>
      <c r="D31" s="167">
        <v>0.32029999999999997</v>
      </c>
      <c r="E31" s="176">
        <v>0.13278999999999999</v>
      </c>
      <c r="F31" s="167">
        <v>1.687E-2</v>
      </c>
      <c r="G31" s="176">
        <v>1.172E-2</v>
      </c>
      <c r="H31" s="167">
        <v>3.8000000000000002E-4</v>
      </c>
      <c r="I31" s="176">
        <v>1.2999999999999999E-4</v>
      </c>
      <c r="J31" s="168">
        <v>0.9</v>
      </c>
      <c r="K31" s="168">
        <v>3571</v>
      </c>
      <c r="L31" s="168">
        <v>984</v>
      </c>
      <c r="M31" s="168">
        <v>17</v>
      </c>
      <c r="N31" s="168">
        <v>12</v>
      </c>
      <c r="O31" s="168">
        <v>2.4</v>
      </c>
      <c r="P31" s="168">
        <v>0.8</v>
      </c>
      <c r="Q31" s="165">
        <f t="shared" si="0"/>
        <v>-608.33333333333337</v>
      </c>
      <c r="R31" s="165">
        <f t="shared" si="1"/>
        <v>-148691.66666666669</v>
      </c>
      <c r="S31" s="168">
        <v>2.4</v>
      </c>
      <c r="T31" s="168">
        <v>0.8</v>
      </c>
    </row>
    <row r="32" spans="1:20" s="16" customFormat="1" x14ac:dyDescent="0.25">
      <c r="A32" s="168" t="s">
        <v>1042</v>
      </c>
      <c r="B32" s="165">
        <v>234.28464534170038</v>
      </c>
      <c r="C32" s="166">
        <v>0.33333333333333331</v>
      </c>
      <c r="D32" s="167">
        <v>0.68674000000000002</v>
      </c>
      <c r="E32" s="176">
        <v>0.28361999999999998</v>
      </c>
      <c r="F32" s="167">
        <v>1.235E-2</v>
      </c>
      <c r="G32" s="176">
        <v>1.141E-2</v>
      </c>
      <c r="H32" s="167">
        <v>1.2999999999999999E-4</v>
      </c>
      <c r="I32" s="168">
        <v>1.2E-4</v>
      </c>
      <c r="J32" s="168">
        <v>0.9</v>
      </c>
      <c r="K32" s="168">
        <v>4703</v>
      </c>
      <c r="L32" s="168">
        <v>1581</v>
      </c>
      <c r="M32" s="168">
        <v>12</v>
      </c>
      <c r="N32" s="168">
        <v>11</v>
      </c>
      <c r="O32" s="168">
        <v>0.8</v>
      </c>
      <c r="P32" s="168">
        <v>0.8</v>
      </c>
      <c r="Q32" s="168">
        <f t="shared" si="0"/>
        <v>-1400</v>
      </c>
      <c r="R32" s="168">
        <f t="shared" si="1"/>
        <v>-587775</v>
      </c>
      <c r="S32" s="168">
        <v>0.8</v>
      </c>
      <c r="T32" s="168">
        <v>0.8</v>
      </c>
    </row>
    <row r="33" spans="1:20" s="16" customFormat="1" x14ac:dyDescent="0.25">
      <c r="A33" s="168" t="s">
        <v>1043</v>
      </c>
      <c r="B33" s="165">
        <v>143.41612220295599</v>
      </c>
      <c r="C33" s="168">
        <v>0.4</v>
      </c>
      <c r="D33" s="167">
        <v>3.04766</v>
      </c>
      <c r="E33" s="176">
        <v>5.4165099999999997</v>
      </c>
      <c r="F33" s="167">
        <v>3.8399999999999997E-2</v>
      </c>
      <c r="G33" s="176">
        <v>1.958E-2</v>
      </c>
      <c r="H33" s="167">
        <v>9.0000000000000006E-5</v>
      </c>
      <c r="I33" s="168">
        <v>2.0000000000000001E-4</v>
      </c>
      <c r="J33" s="168">
        <v>0.9</v>
      </c>
      <c r="K33" s="168">
        <v>6762</v>
      </c>
      <c r="L33" s="168">
        <v>15132</v>
      </c>
      <c r="M33" s="168">
        <v>38</v>
      </c>
      <c r="N33" s="168">
        <v>19</v>
      </c>
      <c r="O33" s="168">
        <v>1</v>
      </c>
      <c r="P33" s="168">
        <v>1</v>
      </c>
      <c r="Q33" s="168">
        <f t="shared" si="0"/>
        <v>-3700</v>
      </c>
      <c r="R33" s="168">
        <f t="shared" si="1"/>
        <v>-676100</v>
      </c>
      <c r="S33" s="168">
        <v>1</v>
      </c>
      <c r="T33" s="168">
        <v>1</v>
      </c>
    </row>
    <row r="34" spans="1:20" s="17" customFormat="1" x14ac:dyDescent="0.25">
      <c r="A34" s="180" t="s">
        <v>1044</v>
      </c>
      <c r="B34" s="181">
        <v>514.50799898714672</v>
      </c>
      <c r="C34" s="182">
        <v>0.36363636363636365</v>
      </c>
      <c r="D34" s="183">
        <v>0.1439</v>
      </c>
      <c r="E34" s="184">
        <v>1.75E-3</v>
      </c>
      <c r="F34" s="183">
        <v>8.3065300000000004</v>
      </c>
      <c r="G34" s="184">
        <v>0.23147000000000001</v>
      </c>
      <c r="H34" s="183">
        <v>0.41866999999999999</v>
      </c>
      <c r="I34" s="184">
        <v>1.059E-2</v>
      </c>
      <c r="J34" s="180">
        <v>0.9</v>
      </c>
      <c r="K34" s="180">
        <v>2275</v>
      </c>
      <c r="L34" s="180">
        <v>21</v>
      </c>
      <c r="M34" s="180">
        <v>2265</v>
      </c>
      <c r="N34" s="180">
        <v>25</v>
      </c>
      <c r="O34" s="180">
        <v>2254</v>
      </c>
      <c r="P34" s="180">
        <v>48</v>
      </c>
      <c r="Q34" s="181">
        <f t="shared" si="0"/>
        <v>-0.48802129547471651</v>
      </c>
      <c r="R34" s="181">
        <f t="shared" si="1"/>
        <v>-0.93167701863354768</v>
      </c>
      <c r="S34" s="180">
        <v>2275</v>
      </c>
      <c r="T34" s="180">
        <v>21</v>
      </c>
    </row>
    <row r="35" spans="1:20" s="17" customFormat="1" x14ac:dyDescent="0.25">
      <c r="A35" s="153" t="s">
        <v>1045</v>
      </c>
      <c r="B35" s="165">
        <v>26.784631668180445</v>
      </c>
      <c r="C35" s="166">
        <v>0.20833333333333334</v>
      </c>
      <c r="D35" s="167">
        <v>5.2010000000000001E-2</v>
      </c>
      <c r="E35" s="176">
        <v>0.10577</v>
      </c>
      <c r="F35" s="167">
        <v>4.9480000000000003E-2</v>
      </c>
      <c r="G35" s="176">
        <v>0.10886999999999999</v>
      </c>
      <c r="H35" s="167">
        <v>6.8999999999999999E-3</v>
      </c>
      <c r="I35" s="176">
        <v>1.2899999999999999E-3</v>
      </c>
      <c r="J35" s="168">
        <v>0.9</v>
      </c>
      <c r="K35" s="168">
        <v>286</v>
      </c>
      <c r="L35" s="168">
        <v>2170</v>
      </c>
      <c r="M35" s="168">
        <v>49</v>
      </c>
      <c r="N35" s="168">
        <v>105</v>
      </c>
      <c r="O35" s="168">
        <v>44</v>
      </c>
      <c r="P35" s="168">
        <v>8</v>
      </c>
      <c r="Q35" s="165">
        <f t="shared" si="0"/>
        <v>-11.363636363636353</v>
      </c>
      <c r="R35" s="165">
        <f t="shared" si="1"/>
        <v>-550</v>
      </c>
      <c r="S35" s="168">
        <v>44</v>
      </c>
      <c r="T35" s="168">
        <v>8</v>
      </c>
    </row>
    <row r="36" spans="1:20" s="16" customFormat="1" x14ac:dyDescent="0.25">
      <c r="A36" s="168" t="s">
        <v>1046</v>
      </c>
      <c r="B36" s="165">
        <v>274.90155952295726</v>
      </c>
      <c r="C36" s="166">
        <v>0.4098360655737705</v>
      </c>
      <c r="D36" s="167">
        <v>0.15870000000000001</v>
      </c>
      <c r="E36" s="176">
        <v>0.21970999999999999</v>
      </c>
      <c r="F36" s="167">
        <v>3.5100000000000001E-3</v>
      </c>
      <c r="G36" s="176">
        <v>6.0099999999999997E-3</v>
      </c>
      <c r="H36" s="167">
        <v>1.6000000000000001E-4</v>
      </c>
      <c r="I36" s="168">
        <v>6.0000000000000002E-5</v>
      </c>
      <c r="J36" s="168">
        <v>0.9</v>
      </c>
      <c r="K36" s="168">
        <v>2442</v>
      </c>
      <c r="L36" s="168">
        <v>3552</v>
      </c>
      <c r="M36" s="168">
        <v>4</v>
      </c>
      <c r="N36" s="168">
        <v>6</v>
      </c>
      <c r="O36" s="168">
        <v>1</v>
      </c>
      <c r="P36" s="168">
        <v>0.4</v>
      </c>
      <c r="Q36" s="168">
        <f t="shared" si="0"/>
        <v>-300</v>
      </c>
      <c r="R36" s="168">
        <f t="shared" si="1"/>
        <v>-244100</v>
      </c>
      <c r="S36" s="168">
        <v>1</v>
      </c>
      <c r="T36" s="168">
        <v>0.4</v>
      </c>
    </row>
    <row r="37" spans="1:20" s="17" customFormat="1" x14ac:dyDescent="0.25">
      <c r="A37" s="153" t="s">
        <v>1047</v>
      </c>
      <c r="B37" s="165">
        <v>276.13512750881927</v>
      </c>
      <c r="C37" s="166">
        <v>0.31545741324921134</v>
      </c>
      <c r="D37" s="167">
        <v>0.14545</v>
      </c>
      <c r="E37" s="176">
        <v>0.34761999999999998</v>
      </c>
      <c r="F37" s="167">
        <v>3.81E-3</v>
      </c>
      <c r="G37" s="176">
        <v>1.1039999999999999E-2</v>
      </c>
      <c r="H37" s="167">
        <v>1.9000000000000001E-4</v>
      </c>
      <c r="I37" s="176">
        <v>1.1E-4</v>
      </c>
      <c r="J37" s="168">
        <v>0.9</v>
      </c>
      <c r="K37" s="168">
        <v>2293</v>
      </c>
      <c r="L37" s="168">
        <v>4072</v>
      </c>
      <c r="M37" s="168">
        <v>4</v>
      </c>
      <c r="N37" s="168">
        <v>11</v>
      </c>
      <c r="O37" s="168">
        <v>1.2</v>
      </c>
      <c r="P37" s="168">
        <v>0.7</v>
      </c>
      <c r="Q37" s="165">
        <f t="shared" si="0"/>
        <v>-233.33333333333334</v>
      </c>
      <c r="R37" s="165">
        <f t="shared" si="1"/>
        <v>-190983.33333333334</v>
      </c>
      <c r="S37" s="168">
        <v>1.2</v>
      </c>
      <c r="T37" s="168">
        <v>0.7</v>
      </c>
    </row>
    <row r="38" spans="1:20" s="16" customFormat="1" x14ac:dyDescent="0.25">
      <c r="A38" s="168" t="s">
        <v>1048</v>
      </c>
      <c r="B38" s="165">
        <v>147.88009935539228</v>
      </c>
      <c r="C38" s="166">
        <v>0.44843049327354262</v>
      </c>
      <c r="D38" s="167">
        <v>0.92608999999999997</v>
      </c>
      <c r="E38" s="176">
        <v>0.36187000000000002</v>
      </c>
      <c r="F38" s="167">
        <v>1.3390000000000001E-2</v>
      </c>
      <c r="G38" s="176">
        <v>7.28E-3</v>
      </c>
      <c r="H38" s="167">
        <v>1E-4</v>
      </c>
      <c r="I38" s="168">
        <v>8.0000000000000007E-5</v>
      </c>
      <c r="J38" s="168">
        <v>0.9</v>
      </c>
      <c r="K38" s="168">
        <v>5129</v>
      </c>
      <c r="L38" s="168">
        <v>897</v>
      </c>
      <c r="M38" s="168">
        <v>14</v>
      </c>
      <c r="N38" s="168">
        <v>7</v>
      </c>
      <c r="O38" s="168">
        <v>0.6</v>
      </c>
      <c r="P38" s="168">
        <v>0.5</v>
      </c>
      <c r="Q38" s="165">
        <f t="shared" si="0"/>
        <v>-2233.3333333333335</v>
      </c>
      <c r="R38" s="165">
        <f t="shared" si="1"/>
        <v>-854733.33333333337</v>
      </c>
      <c r="S38" s="168">
        <v>0.6</v>
      </c>
      <c r="T38" s="168">
        <v>0.5</v>
      </c>
    </row>
    <row r="39" spans="1:20" s="17" customFormat="1" x14ac:dyDescent="0.25">
      <c r="A39" s="158" t="s">
        <v>1049</v>
      </c>
      <c r="B39" s="165">
        <v>13.813835517093446</v>
      </c>
      <c r="C39" s="166">
        <v>1.8867924528301885</v>
      </c>
      <c r="D39" s="167">
        <v>5.3809999999999997E-2</v>
      </c>
      <c r="E39" s="176">
        <v>6.6600000000000001E-3</v>
      </c>
      <c r="F39" s="167">
        <v>5.3460000000000001E-2</v>
      </c>
      <c r="G39" s="176">
        <v>8.0499999999999999E-3</v>
      </c>
      <c r="H39" s="167">
        <v>7.2100000000000003E-3</v>
      </c>
      <c r="I39" s="176">
        <v>2.2000000000000001E-4</v>
      </c>
      <c r="J39" s="168">
        <v>0.9</v>
      </c>
      <c r="K39" s="168">
        <v>363</v>
      </c>
      <c r="L39" s="168">
        <v>252</v>
      </c>
      <c r="M39" s="168">
        <v>53</v>
      </c>
      <c r="N39" s="168">
        <v>8</v>
      </c>
      <c r="O39" s="168">
        <v>46</v>
      </c>
      <c r="P39" s="168">
        <v>1</v>
      </c>
      <c r="Q39" s="165">
        <f t="shared" si="0"/>
        <v>-15.217391304347828</v>
      </c>
      <c r="R39" s="165">
        <f t="shared" si="1"/>
        <v>-689.13043478260875</v>
      </c>
      <c r="S39" s="168">
        <v>46</v>
      </c>
      <c r="T39" s="168">
        <v>1</v>
      </c>
    </row>
    <row r="40" spans="1:20" s="17" customFormat="1" x14ac:dyDescent="0.25">
      <c r="A40" s="162" t="s">
        <v>262</v>
      </c>
      <c r="B40" s="163"/>
      <c r="C40" s="164"/>
      <c r="D40" s="122"/>
      <c r="E40" s="123"/>
      <c r="F40" s="122"/>
      <c r="G40" s="123"/>
      <c r="H40" s="122"/>
      <c r="I40" s="123"/>
      <c r="J40" s="125"/>
      <c r="K40" s="125"/>
      <c r="L40" s="125"/>
      <c r="M40" s="125"/>
      <c r="N40" s="125"/>
      <c r="O40" s="125"/>
      <c r="P40" s="125"/>
      <c r="Q40" s="121"/>
      <c r="R40" s="121"/>
      <c r="S40" s="125"/>
      <c r="T40" s="125"/>
    </row>
    <row r="41" spans="1:20" s="16" customFormat="1" x14ac:dyDescent="0.25">
      <c r="A41" s="158" t="s">
        <v>1017</v>
      </c>
      <c r="B41" s="165">
        <v>368.07531615162247</v>
      </c>
      <c r="C41" s="166">
        <v>0.58139534883720934</v>
      </c>
      <c r="D41" s="122">
        <v>-0.49759999999999999</v>
      </c>
      <c r="E41" s="123">
        <v>-1.9739199999999999</v>
      </c>
      <c r="F41" s="122">
        <v>2.8E-3</v>
      </c>
      <c r="G41" s="123">
        <v>6.4900000000000001E-3</v>
      </c>
      <c r="H41" s="122">
        <v>-4.0000000000000003E-5</v>
      </c>
      <c r="I41" s="125">
        <v>6.9999999999999994E-5</v>
      </c>
      <c r="J41" s="125">
        <v>0.9</v>
      </c>
      <c r="K41" s="125">
        <v>-3197</v>
      </c>
      <c r="L41" s="125">
        <v>22679</v>
      </c>
      <c r="M41" s="125">
        <v>3</v>
      </c>
      <c r="N41" s="125">
        <v>7</v>
      </c>
      <c r="O41" s="125">
        <v>-0.3</v>
      </c>
      <c r="P41" s="125">
        <v>0.5</v>
      </c>
      <c r="Q41" s="121">
        <f>(1-(M41/O41))*100</f>
        <v>1100</v>
      </c>
      <c r="R41" s="121">
        <f>(1-(K41/O41))*100</f>
        <v>-1065566.6666666667</v>
      </c>
      <c r="S41" s="125">
        <v>-0.3</v>
      </c>
      <c r="T41" s="125">
        <v>0.5</v>
      </c>
    </row>
    <row r="42" spans="1:20" s="16" customFormat="1" x14ac:dyDescent="0.25">
      <c r="A42" s="158" t="s">
        <v>1018</v>
      </c>
      <c r="B42" s="165">
        <v>318.61224369936076</v>
      </c>
      <c r="C42" s="166">
        <v>0.62893081761006286</v>
      </c>
      <c r="D42" s="122">
        <v>-0.96711999999999998</v>
      </c>
      <c r="E42" s="123">
        <v>-1.3620000000000001</v>
      </c>
      <c r="F42" s="122">
        <v>1.452E-2</v>
      </c>
      <c r="G42" s="123">
        <v>9.0900000000000009E-3</v>
      </c>
      <c r="H42" s="122">
        <v>-1.1E-4</v>
      </c>
      <c r="I42" s="125">
        <v>9.0000000000000006E-5</v>
      </c>
      <c r="J42" s="125">
        <v>0.9</v>
      </c>
      <c r="K42" s="125">
        <v>-14213</v>
      </c>
      <c r="L42" s="125">
        <v>25448</v>
      </c>
      <c r="M42" s="125">
        <v>15</v>
      </c>
      <c r="N42" s="125">
        <v>9</v>
      </c>
      <c r="O42" s="125">
        <v>-0.7</v>
      </c>
      <c r="P42" s="125">
        <v>0.6</v>
      </c>
      <c r="Q42" s="121">
        <f>(1-(M42/O42))*100</f>
        <v>2242.8571428571431</v>
      </c>
      <c r="R42" s="121">
        <f>(1-(K42/O42))*100</f>
        <v>-2030328.5714285714</v>
      </c>
      <c r="S42" s="125">
        <v>-0.7</v>
      </c>
      <c r="T42" s="125">
        <v>0.6</v>
      </c>
    </row>
    <row r="43" spans="1:20" x14ac:dyDescent="0.25">
      <c r="A43" s="158" t="s">
        <v>1050</v>
      </c>
      <c r="B43" s="165">
        <v>313.92865060461708</v>
      </c>
      <c r="C43" s="166">
        <v>0.55726061745807864</v>
      </c>
      <c r="K43" s="121"/>
      <c r="L43" s="121"/>
      <c r="M43" s="128"/>
      <c r="N43" s="128"/>
    </row>
    <row r="44" spans="1:20" s="16" customFormat="1" x14ac:dyDescent="0.25">
      <c r="A44" s="158" t="s">
        <v>1020</v>
      </c>
      <c r="B44" s="165">
        <v>373.24891541468179</v>
      </c>
      <c r="C44" s="166">
        <v>0.65359477124183007</v>
      </c>
      <c r="D44" s="122">
        <v>-0.18334</v>
      </c>
      <c r="E44" s="123">
        <v>-0.56459999999999999</v>
      </c>
      <c r="F44" s="122">
        <v>2.0200000000000001E-3</v>
      </c>
      <c r="G44" s="123">
        <v>5.0600000000000003E-3</v>
      </c>
      <c r="H44" s="122">
        <v>-8.0000000000000007E-5</v>
      </c>
      <c r="I44" s="125">
        <v>5.0000000000000002E-5</v>
      </c>
      <c r="J44" s="125">
        <v>0.9</v>
      </c>
      <c r="K44" s="125">
        <v>-8135</v>
      </c>
      <c r="L44" s="125">
        <v>10208</v>
      </c>
      <c r="M44" s="125">
        <v>2</v>
      </c>
      <c r="N44" s="125">
        <v>5</v>
      </c>
      <c r="O44" s="125">
        <v>-0.5</v>
      </c>
      <c r="P44" s="125">
        <v>0.3</v>
      </c>
      <c r="Q44" s="121">
        <f>(1-(M44/O44))*100</f>
        <v>500</v>
      </c>
      <c r="R44" s="121">
        <f>(1-(K44/O44))*100</f>
        <v>-1626900</v>
      </c>
      <c r="S44" s="125">
        <v>-0.5</v>
      </c>
      <c r="T44" s="125">
        <v>0.3</v>
      </c>
    </row>
    <row r="45" spans="1:20" s="16" customFormat="1" x14ac:dyDescent="0.25">
      <c r="A45" s="158" t="s">
        <v>1024</v>
      </c>
      <c r="B45" s="165">
        <v>334.30424846301048</v>
      </c>
      <c r="C45" s="166">
        <v>0.5376344086021505</v>
      </c>
      <c r="D45" s="122">
        <v>5.2044899999999998</v>
      </c>
      <c r="E45" s="123">
        <v>25.110240000000001</v>
      </c>
      <c r="F45" s="122">
        <v>-4.3400000000000001E-3</v>
      </c>
      <c r="G45" s="123">
        <v>5.8399999999999997E-3</v>
      </c>
      <c r="H45" s="122">
        <v>-1.0000000000000001E-5</v>
      </c>
      <c r="I45" s="125">
        <v>6.0000000000000002E-5</v>
      </c>
      <c r="J45" s="125">
        <v>0.9</v>
      </c>
      <c r="K45" s="125">
        <v>7472</v>
      </c>
      <c r="L45" s="125">
        <v>29732</v>
      </c>
      <c r="M45" s="125">
        <v>-4</v>
      </c>
      <c r="N45" s="125">
        <v>6</v>
      </c>
      <c r="O45" s="125">
        <v>-0.1</v>
      </c>
      <c r="P45" s="125">
        <v>0.4</v>
      </c>
      <c r="Q45" s="121">
        <f>(1-(M45/O45))*100</f>
        <v>-3900</v>
      </c>
      <c r="R45" s="121">
        <f>(1-(K45/O45))*100</f>
        <v>7472100</v>
      </c>
      <c r="S45" s="125">
        <v>-0.1</v>
      </c>
      <c r="T45" s="125">
        <v>0.4</v>
      </c>
    </row>
    <row r="46" spans="1:20" s="16" customFormat="1" x14ac:dyDescent="0.25">
      <c r="A46" s="158" t="s">
        <v>1026</v>
      </c>
      <c r="B46" s="165">
        <v>483.18150409185301</v>
      </c>
      <c r="C46" s="166">
        <v>0.61349693251533743</v>
      </c>
      <c r="D46" s="122">
        <v>-1.12534</v>
      </c>
      <c r="E46" s="123">
        <v>-2.3216000000000001</v>
      </c>
      <c r="F46" s="122">
        <v>5.2599999999999999E-3</v>
      </c>
      <c r="G46" s="123">
        <v>4.1000000000000003E-3</v>
      </c>
      <c r="H46" s="122">
        <v>-3.0000000000000001E-5</v>
      </c>
      <c r="I46" s="125">
        <v>4.0000000000000003E-5</v>
      </c>
      <c r="J46" s="125">
        <v>0.9</v>
      </c>
      <c r="K46" s="125">
        <v>-20169</v>
      </c>
      <c r="L46" s="125">
        <v>27929</v>
      </c>
      <c r="M46" s="125">
        <v>5</v>
      </c>
      <c r="N46" s="125">
        <v>4</v>
      </c>
      <c r="O46" s="125">
        <v>-0.2</v>
      </c>
      <c r="P46" s="125">
        <v>0.3</v>
      </c>
      <c r="Q46" s="121">
        <f>(1-(M46/O46))*100</f>
        <v>2600</v>
      </c>
      <c r="R46" s="121">
        <f>(1-(K46/O46))*100</f>
        <v>-10084400</v>
      </c>
      <c r="S46" s="125">
        <v>-0.2</v>
      </c>
      <c r="T46" s="125">
        <v>0.3</v>
      </c>
    </row>
    <row r="47" spans="1:20" x14ac:dyDescent="0.25">
      <c r="A47" s="158" t="s">
        <v>1121</v>
      </c>
      <c r="B47" s="165">
        <v>482.86886733611459</v>
      </c>
      <c r="C47" s="166">
        <v>0.74868695082184844</v>
      </c>
      <c r="K47" s="121"/>
      <c r="L47" s="121"/>
      <c r="M47" s="128"/>
      <c r="N47" s="128"/>
    </row>
    <row r="48" spans="1:20" s="16" customFormat="1" x14ac:dyDescent="0.25">
      <c r="A48" s="158" t="s">
        <v>1117</v>
      </c>
      <c r="B48" s="165">
        <v>284.01364299767255</v>
      </c>
      <c r="C48" s="166">
        <v>0.45662100456621008</v>
      </c>
      <c r="D48" s="122">
        <v>-0.41554000000000002</v>
      </c>
      <c r="E48" s="123">
        <v>-1.28365</v>
      </c>
      <c r="F48" s="122">
        <v>4.5399999999999998E-3</v>
      </c>
      <c r="G48" s="123">
        <v>9.2499999999999995E-3</v>
      </c>
      <c r="H48" s="122">
        <v>-8.0000000000000007E-5</v>
      </c>
      <c r="I48" s="125">
        <v>9.0000000000000006E-5</v>
      </c>
      <c r="J48" s="125">
        <v>0.9</v>
      </c>
      <c r="K48" s="125">
        <v>-1999</v>
      </c>
      <c r="L48" s="125">
        <v>23460</v>
      </c>
      <c r="M48" s="125">
        <v>5</v>
      </c>
      <c r="N48" s="125">
        <v>9</v>
      </c>
      <c r="O48" s="125">
        <v>-0.5</v>
      </c>
      <c r="P48" s="125">
        <v>0.6</v>
      </c>
      <c r="Q48" s="121">
        <f>(1-(M48/O48))*100</f>
        <v>1100</v>
      </c>
      <c r="R48" s="121">
        <f>(1-(K48/O48))*100</f>
        <v>-399700</v>
      </c>
      <c r="S48" s="125">
        <v>-0.5</v>
      </c>
      <c r="T48" s="125">
        <v>0.6</v>
      </c>
    </row>
    <row r="49" spans="1:3" x14ac:dyDescent="0.25">
      <c r="A49" s="158" t="s">
        <v>1122</v>
      </c>
      <c r="B49" s="165">
        <v>433.53467829069308</v>
      </c>
      <c r="C49" s="166">
        <v>0.50577362936949843</v>
      </c>
    </row>
    <row r="50" spans="1:3" x14ac:dyDescent="0.25">
      <c r="A50" s="158" t="s">
        <v>1123</v>
      </c>
      <c r="B50" s="165">
        <v>5.609117201737128E-2</v>
      </c>
      <c r="C50" s="166">
        <v>3.1071428571428572</v>
      </c>
    </row>
    <row r="51" spans="1:3" x14ac:dyDescent="0.25">
      <c r="A51" s="158" t="s">
        <v>1124</v>
      </c>
      <c r="B51" s="165">
        <v>493.96890962712371</v>
      </c>
      <c r="C51" s="166">
        <v>0.49436092512460306</v>
      </c>
    </row>
    <row r="52" spans="1:3" x14ac:dyDescent="0.25">
      <c r="A52" s="158" t="s">
        <v>1051</v>
      </c>
      <c r="B52" s="165">
        <v>236.93658409898322</v>
      </c>
      <c r="C52" s="166">
        <v>0.57714414234306277</v>
      </c>
    </row>
    <row r="53" spans="1:3" x14ac:dyDescent="0.25">
      <c r="A53" s="158" t="s">
        <v>1052</v>
      </c>
      <c r="B53" s="165">
        <v>90.554506656049654</v>
      </c>
      <c r="C53" s="166">
        <v>0.39425906148514633</v>
      </c>
    </row>
    <row r="54" spans="1:3" x14ac:dyDescent="0.25">
      <c r="A54" s="158" t="s">
        <v>1053</v>
      </c>
      <c r="B54" s="165">
        <v>359.33645081465147</v>
      </c>
      <c r="C54" s="166">
        <v>0.56382371034361545</v>
      </c>
    </row>
    <row r="55" spans="1:3" x14ac:dyDescent="0.25">
      <c r="A55" s="158" t="s">
        <v>1054</v>
      </c>
      <c r="B55" s="165">
        <v>111.69066785087183</v>
      </c>
      <c r="C55" s="166">
        <v>0.87625022088708249</v>
      </c>
    </row>
    <row r="56" spans="1:3" x14ac:dyDescent="0.25">
      <c r="A56" s="158" t="s">
        <v>1055</v>
      </c>
      <c r="B56" s="165">
        <v>461.02449797868428</v>
      </c>
      <c r="C56" s="166">
        <v>0.60670588134562864</v>
      </c>
    </row>
    <row r="57" spans="1:3" x14ac:dyDescent="0.25">
      <c r="A57" s="158" t="s">
        <v>1056</v>
      </c>
      <c r="B57" s="165">
        <v>326.49832867818208</v>
      </c>
      <c r="C57" s="166">
        <v>0.52806088522964956</v>
      </c>
    </row>
    <row r="58" spans="1:3" x14ac:dyDescent="0.25">
      <c r="A58" s="158" t="s">
        <v>1057</v>
      </c>
      <c r="B58" s="165">
        <v>264.55234350116382</v>
      </c>
      <c r="C58" s="166">
        <v>0.44350940017905105</v>
      </c>
    </row>
    <row r="59" spans="1:3" x14ac:dyDescent="0.25">
      <c r="A59" s="158" t="s">
        <v>1058</v>
      </c>
      <c r="B59" s="165">
        <v>227.84975188860307</v>
      </c>
      <c r="C59" s="166">
        <v>0.44901424067080142</v>
      </c>
    </row>
    <row r="60" spans="1:3" x14ac:dyDescent="0.25">
      <c r="A60" s="158" t="s">
        <v>1059</v>
      </c>
      <c r="B60" s="165">
        <v>569.1368802523582</v>
      </c>
      <c r="C60" s="166">
        <v>0.70638049957865612</v>
      </c>
    </row>
    <row r="61" spans="1:3" x14ac:dyDescent="0.25">
      <c r="A61" s="158" t="s">
        <v>1060</v>
      </c>
      <c r="B61" s="165">
        <v>401.08969482216509</v>
      </c>
      <c r="C61" s="166">
        <v>0.5619110417825105</v>
      </c>
    </row>
    <row r="62" spans="1:3" x14ac:dyDescent="0.25">
      <c r="A62" s="158" t="s">
        <v>1061</v>
      </c>
      <c r="B62" s="165">
        <v>282.80345540022876</v>
      </c>
      <c r="C62" s="166">
        <v>0.51309664666331312</v>
      </c>
    </row>
    <row r="63" spans="1:3" x14ac:dyDescent="0.25">
      <c r="A63" s="158" t="s">
        <v>1062</v>
      </c>
      <c r="B63" s="165">
        <v>415.01136084132958</v>
      </c>
      <c r="C63" s="166">
        <v>0.5032588858955418</v>
      </c>
    </row>
    <row r="64" spans="1:3" x14ac:dyDescent="0.25">
      <c r="A64" s="158" t="s">
        <v>1063</v>
      </c>
      <c r="B64" s="165">
        <v>400.74125031965701</v>
      </c>
      <c r="C64" s="166">
        <v>0.61851762964740709</v>
      </c>
    </row>
    <row r="65" spans="1:3" x14ac:dyDescent="0.25">
      <c r="A65" s="158" t="s">
        <v>1064</v>
      </c>
      <c r="B65" s="165">
        <v>227.92704610964077</v>
      </c>
      <c r="C65" s="166">
        <v>0.48625554920662828</v>
      </c>
    </row>
    <row r="66" spans="1:3" x14ac:dyDescent="0.25">
      <c r="A66" s="158" t="s">
        <v>1065</v>
      </c>
      <c r="B66" s="165">
        <v>454.29123260022726</v>
      </c>
      <c r="C66" s="166">
        <v>0.76767079786530235</v>
      </c>
    </row>
    <row r="67" spans="1:3" x14ac:dyDescent="0.25">
      <c r="A67" s="158" t="s">
        <v>1066</v>
      </c>
      <c r="B67" s="165">
        <v>251.08742346431825</v>
      </c>
      <c r="C67" s="166">
        <v>0.53835166062850115</v>
      </c>
    </row>
    <row r="68" spans="1:3" x14ac:dyDescent="0.25">
      <c r="A68" s="158" t="s">
        <v>1067</v>
      </c>
      <c r="B68" s="165">
        <v>259.79335300892188</v>
      </c>
      <c r="C68" s="166">
        <v>0.5353812693295491</v>
      </c>
    </row>
    <row r="69" spans="1:3" x14ac:dyDescent="0.25">
      <c r="A69" s="158" t="s">
        <v>1068</v>
      </c>
      <c r="B69" s="165">
        <v>497.57242571713948</v>
      </c>
      <c r="C69" s="166">
        <v>0.65784376497497288</v>
      </c>
    </row>
    <row r="70" spans="1:3" x14ac:dyDescent="0.25">
      <c r="A70" s="158" t="s">
        <v>1069</v>
      </c>
      <c r="B70" s="165">
        <v>370.79044828680657</v>
      </c>
      <c r="C70" s="166">
        <v>0.66021636693757568</v>
      </c>
    </row>
    <row r="71" spans="1:3" x14ac:dyDescent="0.25">
      <c r="A71" s="158" t="s">
        <v>1070</v>
      </c>
      <c r="B71" s="165">
        <v>436.64494456816175</v>
      </c>
      <c r="C71" s="166">
        <v>0.39520381052022963</v>
      </c>
    </row>
    <row r="72" spans="1:3" x14ac:dyDescent="0.25">
      <c r="A72" s="158" t="s">
        <v>1071</v>
      </c>
      <c r="B72" s="165">
        <v>296.50538709622515</v>
      </c>
      <c r="C72" s="166">
        <v>0.52621406961735717</v>
      </c>
    </row>
    <row r="73" spans="1:3" x14ac:dyDescent="0.25">
      <c r="A73" s="158" t="s">
        <v>1072</v>
      </c>
      <c r="B73" s="165">
        <v>384.91696001822413</v>
      </c>
      <c r="C73" s="166">
        <v>0.78993745101030555</v>
      </c>
    </row>
    <row r="74" spans="1:3" x14ac:dyDescent="0.25">
      <c r="A74" s="158" t="s">
        <v>1073</v>
      </c>
      <c r="B74" s="165">
        <v>314.61414749752237</v>
      </c>
      <c r="C74" s="166">
        <v>0.43567051978477461</v>
      </c>
    </row>
    <row r="75" spans="1:3" x14ac:dyDescent="0.25">
      <c r="A75" s="158" t="s">
        <v>1074</v>
      </c>
      <c r="B75" s="165">
        <v>505.10340358957512</v>
      </c>
      <c r="C75" s="166">
        <v>0.51847501453226164</v>
      </c>
    </row>
    <row r="76" spans="1:3" x14ac:dyDescent="0.25">
      <c r="A76" s="158" t="s">
        <v>1075</v>
      </c>
      <c r="B76" s="165">
        <v>261.73567616581329</v>
      </c>
      <c r="C76" s="166">
        <v>0.32418109517399307</v>
      </c>
    </row>
    <row r="77" spans="1:3" x14ac:dyDescent="0.25">
      <c r="A77" s="158" t="s">
        <v>1076</v>
      </c>
      <c r="B77" s="165">
        <v>285.63972587366447</v>
      </c>
      <c r="C77" s="166">
        <v>0.48435805278492589</v>
      </c>
    </row>
    <row r="78" spans="1:3" x14ac:dyDescent="0.25">
      <c r="A78" s="158" t="s">
        <v>1077</v>
      </c>
      <c r="B78" s="165">
        <v>305.4230560012125</v>
      </c>
      <c r="C78" s="166">
        <v>0.48943999780713776</v>
      </c>
    </row>
    <row r="79" spans="1:3" x14ac:dyDescent="0.25">
      <c r="A79" s="158" t="s">
        <v>1078</v>
      </c>
      <c r="B79" s="165">
        <v>227.02036647072197</v>
      </c>
      <c r="C79" s="166">
        <v>0.42416196481911717</v>
      </c>
    </row>
    <row r="80" spans="1:3" x14ac:dyDescent="0.25">
      <c r="A80" s="158" t="s">
        <v>1079</v>
      </c>
      <c r="B80" s="165">
        <v>393.48689915884512</v>
      </c>
      <c r="C80" s="166">
        <v>0.67686325822854831</v>
      </c>
    </row>
    <row r="81" spans="1:3" x14ac:dyDescent="0.25">
      <c r="A81" s="158" t="s">
        <v>1080</v>
      </c>
      <c r="B81" s="165">
        <v>434.98423299015946</v>
      </c>
      <c r="C81" s="166">
        <v>0.66768672623429615</v>
      </c>
    </row>
    <row r="82" spans="1:3" x14ac:dyDescent="0.25">
      <c r="A82" s="158" t="s">
        <v>1081</v>
      </c>
      <c r="B82" s="165">
        <v>345.51182042371687</v>
      </c>
      <c r="C82" s="166">
        <v>0.50228371354841839</v>
      </c>
    </row>
    <row r="83" spans="1:3" x14ac:dyDescent="0.25">
      <c r="A83" s="158" t="s">
        <v>1082</v>
      </c>
      <c r="B83" s="165">
        <v>432.52708516557874</v>
      </c>
      <c r="C83" s="166">
        <v>0.503346124254199</v>
      </c>
    </row>
    <row r="84" spans="1:3" x14ac:dyDescent="0.25">
      <c r="A84" s="158" t="s">
        <v>1083</v>
      </c>
      <c r="B84" s="165">
        <v>226.70642083725764</v>
      </c>
      <c r="C84" s="166">
        <v>0.93779427242009639</v>
      </c>
    </row>
    <row r="85" spans="1:3" x14ac:dyDescent="0.25">
      <c r="A85" s="158" t="s">
        <v>1084</v>
      </c>
      <c r="B85" s="165">
        <v>232.65883004774122</v>
      </c>
      <c r="C85" s="166">
        <v>0.33218186070779582</v>
      </c>
    </row>
    <row r="86" spans="1:3" x14ac:dyDescent="0.25">
      <c r="A86" s="158" t="s">
        <v>1085</v>
      </c>
      <c r="B86" s="165">
        <v>537.04586545852135</v>
      </c>
      <c r="C86" s="166">
        <v>0.6791909429256221</v>
      </c>
    </row>
    <row r="87" spans="1:3" x14ac:dyDescent="0.25">
      <c r="A87" s="158" t="s">
        <v>1086</v>
      </c>
      <c r="B87" s="165">
        <v>374.03554696832083</v>
      </c>
      <c r="C87" s="166">
        <v>0.46792807147328286</v>
      </c>
    </row>
    <row r="88" spans="1:3" x14ac:dyDescent="0.25">
      <c r="A88" s="158" t="s">
        <v>1087</v>
      </c>
      <c r="B88" s="165">
        <v>205.93771872402502</v>
      </c>
      <c r="C88" s="166">
        <v>0.3945883374330777</v>
      </c>
    </row>
    <row r="89" spans="1:3" x14ac:dyDescent="0.25">
      <c r="A89" s="158" t="s">
        <v>1088</v>
      </c>
      <c r="B89" s="165">
        <v>247.53009693666914</v>
      </c>
      <c r="C89" s="166">
        <v>0.36619803086977082</v>
      </c>
    </row>
    <row r="90" spans="1:3" x14ac:dyDescent="0.25">
      <c r="A90" s="158" t="s">
        <v>1089</v>
      </c>
      <c r="B90" s="165">
        <v>506.5028337214103</v>
      </c>
      <c r="C90" s="166">
        <v>0.52368825798643504</v>
      </c>
    </row>
    <row r="91" spans="1:3" x14ac:dyDescent="0.25">
      <c r="A91" s="158" t="s">
        <v>1090</v>
      </c>
      <c r="B91" s="165">
        <v>18.866733559023476</v>
      </c>
      <c r="C91" s="166">
        <v>0.28215252707581229</v>
      </c>
    </row>
    <row r="92" spans="1:3" x14ac:dyDescent="0.25">
      <c r="A92" s="158" t="s">
        <v>1091</v>
      </c>
      <c r="B92" s="165">
        <v>459.6637837778328</v>
      </c>
      <c r="C92" s="166">
        <v>0.41799870346360435</v>
      </c>
    </row>
    <row r="93" spans="1:3" x14ac:dyDescent="0.25">
      <c r="A93" s="158" t="s">
        <v>1092</v>
      </c>
      <c r="B93" s="165">
        <v>397.82329677153001</v>
      </c>
      <c r="C93" s="166">
        <v>0.4105218666067435</v>
      </c>
    </row>
    <row r="94" spans="1:3" x14ac:dyDescent="0.25">
      <c r="A94" s="158" t="s">
        <v>1093</v>
      </c>
      <c r="B94" s="165">
        <v>539.47401902173544</v>
      </c>
      <c r="C94" s="166">
        <v>0.78663764725929253</v>
      </c>
    </row>
    <row r="95" spans="1:3" x14ac:dyDescent="0.25">
      <c r="A95" s="158" t="s">
        <v>1094</v>
      </c>
      <c r="B95" s="165">
        <v>306.35893392911902</v>
      </c>
      <c r="C95" s="166">
        <v>0.44142036852657562</v>
      </c>
    </row>
    <row r="96" spans="1:3" x14ac:dyDescent="0.25">
      <c r="A96" s="158" t="s">
        <v>1095</v>
      </c>
      <c r="B96" s="165">
        <v>461.69238595130963</v>
      </c>
      <c r="C96" s="166">
        <v>0.61175719948594498</v>
      </c>
    </row>
    <row r="97" spans="1:16" x14ac:dyDescent="0.25">
      <c r="A97" s="158" t="s">
        <v>1096</v>
      </c>
      <c r="B97" s="165">
        <v>239.16337485192037</v>
      </c>
      <c r="C97" s="166">
        <v>0.31540511028608864</v>
      </c>
    </row>
    <row r="98" spans="1:16" x14ac:dyDescent="0.25">
      <c r="A98" s="158" t="s">
        <v>1097</v>
      </c>
      <c r="B98" s="165">
        <v>485.36741861190768</v>
      </c>
      <c r="C98" s="166">
        <v>0.58797778925619837</v>
      </c>
    </row>
    <row r="99" spans="1:16" x14ac:dyDescent="0.25">
      <c r="A99" s="158" t="s">
        <v>1098</v>
      </c>
      <c r="B99" s="165">
        <v>300.94367760576301</v>
      </c>
      <c r="C99" s="166">
        <v>0.40950807380975524</v>
      </c>
    </row>
    <row r="100" spans="1:16" x14ac:dyDescent="0.25">
      <c r="A100" s="158" t="s">
        <v>1099</v>
      </c>
      <c r="B100" s="165">
        <v>241.48031901187474</v>
      </c>
      <c r="C100" s="166">
        <v>0.31121954595791806</v>
      </c>
    </row>
    <row r="101" spans="1:16" x14ac:dyDescent="0.25">
      <c r="A101" s="158" t="s">
        <v>1100</v>
      </c>
      <c r="B101" s="165">
        <v>184.91261831311436</v>
      </c>
      <c r="C101" s="166">
        <v>0.42299001220228682</v>
      </c>
    </row>
    <row r="102" spans="1:16" x14ac:dyDescent="0.25">
      <c r="A102" s="158" t="s">
        <v>1101</v>
      </c>
      <c r="B102" s="165">
        <v>238.55750126635971</v>
      </c>
      <c r="C102" s="166">
        <v>0.64011910496124713</v>
      </c>
    </row>
    <row r="103" spans="1:16" x14ac:dyDescent="0.25">
      <c r="A103" s="158" t="s">
        <v>1102</v>
      </c>
      <c r="B103" s="165">
        <v>253.19039296727996</v>
      </c>
      <c r="C103" s="166">
        <v>0.3289572485951695</v>
      </c>
    </row>
    <row r="104" spans="1:16" x14ac:dyDescent="0.25">
      <c r="A104" s="158" t="s">
        <v>1103</v>
      </c>
      <c r="B104" s="165">
        <v>746.03721653197101</v>
      </c>
      <c r="C104" s="166">
        <v>0.74076210692572442</v>
      </c>
    </row>
    <row r="105" spans="1:16" x14ac:dyDescent="0.25">
      <c r="A105" s="158" t="s">
        <v>1104</v>
      </c>
      <c r="B105" s="165">
        <v>115.75347531280826</v>
      </c>
      <c r="C105" s="166">
        <v>0.28948281212917831</v>
      </c>
    </row>
    <row r="106" spans="1:16" x14ac:dyDescent="0.25">
      <c r="A106" s="158" t="s">
        <v>1105</v>
      </c>
      <c r="B106" s="165">
        <v>333.17610381490823</v>
      </c>
      <c r="C106" s="166">
        <v>0.5214948054748646</v>
      </c>
    </row>
    <row r="107" spans="1:16" x14ac:dyDescent="0.25">
      <c r="A107" s="158" t="s">
        <v>1106</v>
      </c>
      <c r="B107" s="165">
        <v>16.148895674105567</v>
      </c>
      <c r="C107" s="166">
        <v>0.20269562941638314</v>
      </c>
    </row>
    <row r="108" spans="1:16" x14ac:dyDescent="0.25">
      <c r="A108" s="158" t="s">
        <v>1107</v>
      </c>
      <c r="B108" s="165">
        <v>1.9018589514125901E-2</v>
      </c>
      <c r="C108" s="166">
        <v>14.777777777777779</v>
      </c>
    </row>
    <row r="109" spans="1:16" x14ac:dyDescent="0.25">
      <c r="A109" s="158" t="s">
        <v>1108</v>
      </c>
      <c r="B109" s="165">
        <v>363.69248727862959</v>
      </c>
      <c r="C109" s="166">
        <v>0.35645267188435104</v>
      </c>
      <c r="O109" s="127"/>
      <c r="P109" s="127"/>
    </row>
    <row r="110" spans="1:16" x14ac:dyDescent="0.25">
      <c r="A110" s="158" t="s">
        <v>1109</v>
      </c>
      <c r="B110" s="165">
        <v>442.28997821067389</v>
      </c>
      <c r="C110" s="166">
        <v>0.82116186735849328</v>
      </c>
      <c r="O110" s="127"/>
      <c r="P110" s="127"/>
    </row>
    <row r="111" spans="1:16" x14ac:dyDescent="0.25">
      <c r="A111" s="158" t="s">
        <v>1110</v>
      </c>
      <c r="B111" s="165">
        <v>403.1560605204408</v>
      </c>
      <c r="C111" s="166">
        <v>0.47381304315920791</v>
      </c>
      <c r="O111" s="127"/>
      <c r="P111" s="127"/>
    </row>
    <row r="112" spans="1:16" x14ac:dyDescent="0.25">
      <c r="A112" s="158" t="s">
        <v>1111</v>
      </c>
      <c r="B112" s="165">
        <v>432.4468015488074</v>
      </c>
      <c r="C112" s="166">
        <v>0.45643877386473031</v>
      </c>
      <c r="O112" s="127"/>
      <c r="P112" s="127"/>
    </row>
    <row r="113" spans="1:16" x14ac:dyDescent="0.25">
      <c r="A113" s="158" t="s">
        <v>1112</v>
      </c>
      <c r="B113" s="165">
        <v>365.44008433731648</v>
      </c>
      <c r="C113" s="166">
        <v>0.25259925752021001</v>
      </c>
      <c r="O113" s="127"/>
      <c r="P113" s="127"/>
    </row>
  </sheetData>
  <mergeCells count="8">
    <mergeCell ref="S3:S4"/>
    <mergeCell ref="T3:T4"/>
    <mergeCell ref="A3:A4"/>
    <mergeCell ref="B3:B4"/>
    <mergeCell ref="C3:C4"/>
    <mergeCell ref="D3:J3"/>
    <mergeCell ref="K3:P3"/>
    <mergeCell ref="Q3:R3"/>
  </mergeCells>
  <phoneticPr fontId="35" type="noConversion"/>
  <pageMargins left="0.75" right="0.75" top="1" bottom="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zoomScale="120" zoomScaleNormal="120" zoomScalePageLayoutView="120" workbookViewId="0">
      <pane xSplit="1" ySplit="4" topLeftCell="B6" activePane="bottomRight" state="frozen"/>
      <selection pane="topRight" activeCell="B1" sqref="B1"/>
      <selection pane="bottomLeft" activeCell="A3" sqref="A3"/>
      <selection pane="bottomRight" activeCell="D40" sqref="D40:I49"/>
    </sheetView>
  </sheetViews>
  <sheetFormatPr defaultColWidth="8.875" defaultRowHeight="16.5" x14ac:dyDescent="0.25"/>
  <cols>
    <col min="1" max="1" width="8.875" style="1"/>
    <col min="2" max="4" width="6" style="1" customWidth="1"/>
    <col min="5" max="5" width="7.625" style="1" customWidth="1"/>
    <col min="6" max="6" width="7" style="1" customWidth="1"/>
    <col min="7" max="7" width="5.625" style="1" customWidth="1"/>
    <col min="8" max="16" width="8.875" style="1"/>
    <col min="17" max="17" width="9" style="1" bestFit="1" customWidth="1"/>
    <col min="18" max="18" width="10" style="1" bestFit="1" customWidth="1"/>
    <col min="19" max="16384" width="8.875" style="1"/>
  </cols>
  <sheetData>
    <row r="1" spans="1:24" s="25" customFormat="1" x14ac:dyDescent="0.25">
      <c r="A1" s="24" t="s">
        <v>136</v>
      </c>
      <c r="N1" s="26"/>
      <c r="O1" s="26"/>
      <c r="P1" s="26"/>
      <c r="Q1" s="26"/>
      <c r="R1" s="26"/>
      <c r="V1" s="26"/>
      <c r="W1" s="26"/>
      <c r="X1" s="26"/>
    </row>
    <row r="2" spans="1:24" s="23" customFormat="1" ht="19.5" customHeight="1" x14ac:dyDescent="0.25">
      <c r="B2" s="35"/>
    </row>
    <row r="3" spans="1:24" ht="16.5" customHeight="1" x14ac:dyDescent="0.25">
      <c r="A3" s="202" t="s">
        <v>0</v>
      </c>
      <c r="B3" s="202" t="s">
        <v>1</v>
      </c>
      <c r="C3" s="203" t="s">
        <v>2</v>
      </c>
      <c r="D3" s="204" t="s">
        <v>3</v>
      </c>
      <c r="E3" s="204"/>
      <c r="F3" s="204"/>
      <c r="G3" s="204"/>
      <c r="H3" s="204"/>
      <c r="I3" s="204"/>
      <c r="J3" s="204"/>
      <c r="K3" s="205" t="s">
        <v>4</v>
      </c>
      <c r="L3" s="206"/>
      <c r="M3" s="206"/>
      <c r="N3" s="206"/>
      <c r="O3" s="206"/>
      <c r="P3" s="207"/>
      <c r="Q3" s="205" t="s">
        <v>5</v>
      </c>
      <c r="R3" s="207"/>
      <c r="S3" s="200" t="s">
        <v>6</v>
      </c>
      <c r="T3" s="201" t="s">
        <v>7</v>
      </c>
    </row>
    <row r="4" spans="1:24" ht="15" customHeight="1" x14ac:dyDescent="0.15">
      <c r="A4" s="202"/>
      <c r="B4" s="202"/>
      <c r="C4" s="203"/>
      <c r="D4" s="28" t="s">
        <v>137</v>
      </c>
      <c r="E4" s="28" t="s">
        <v>7</v>
      </c>
      <c r="F4" s="28" t="s">
        <v>138</v>
      </c>
      <c r="G4" s="28" t="s">
        <v>7</v>
      </c>
      <c r="H4" s="28" t="s">
        <v>139</v>
      </c>
      <c r="I4" s="28" t="s">
        <v>7</v>
      </c>
      <c r="J4" s="29" t="s">
        <v>140</v>
      </c>
      <c r="K4" s="30" t="s">
        <v>137</v>
      </c>
      <c r="L4" s="30" t="s">
        <v>7</v>
      </c>
      <c r="M4" s="30" t="s">
        <v>138</v>
      </c>
      <c r="N4" s="30" t="s">
        <v>7</v>
      </c>
      <c r="O4" s="30" t="s">
        <v>139</v>
      </c>
      <c r="P4" s="31" t="s">
        <v>7</v>
      </c>
      <c r="Q4" s="32" t="s">
        <v>12</v>
      </c>
      <c r="R4" s="33" t="s">
        <v>141</v>
      </c>
      <c r="S4" s="200"/>
      <c r="T4" s="201"/>
    </row>
    <row r="5" spans="1:24" x14ac:dyDescent="0.25">
      <c r="A5" s="5" t="s">
        <v>142</v>
      </c>
      <c r="B5" s="6">
        <v>289.39172257216137</v>
      </c>
      <c r="C5" s="34">
        <v>0.35587188612099646</v>
      </c>
      <c r="D5" s="8">
        <v>4.3589999999999997E-2</v>
      </c>
      <c r="E5" s="9">
        <v>1.349E-2</v>
      </c>
      <c r="F5" s="8">
        <v>2.6550000000000001E-2</v>
      </c>
      <c r="G5" s="9">
        <v>9.0699999999999999E-3</v>
      </c>
      <c r="H5" s="8">
        <v>4.4200000000000003E-3</v>
      </c>
      <c r="I5" s="10">
        <v>1.6000000000000001E-4</v>
      </c>
      <c r="J5" s="10">
        <v>0.9</v>
      </c>
      <c r="K5" s="10">
        <v>-92</v>
      </c>
      <c r="L5" s="10">
        <v>457</v>
      </c>
      <c r="M5" s="10">
        <v>27</v>
      </c>
      <c r="N5" s="10">
        <v>9</v>
      </c>
      <c r="O5" s="11">
        <v>28</v>
      </c>
      <c r="P5" s="10">
        <v>1</v>
      </c>
      <c r="Q5" s="11">
        <f t="shared" ref="Q5:Q38" si="0">(1-(M5/O5))*100</f>
        <v>3.5714285714285698</v>
      </c>
      <c r="R5" s="11">
        <f t="shared" ref="R5:R38" si="1">(1-(K5/O5))*100</f>
        <v>428.57142857142856</v>
      </c>
      <c r="S5" s="12">
        <v>28</v>
      </c>
      <c r="T5" s="5">
        <v>1</v>
      </c>
    </row>
    <row r="6" spans="1:24" s="17" customFormat="1" x14ac:dyDescent="0.25">
      <c r="A6" s="14" t="s">
        <v>143</v>
      </c>
      <c r="B6" s="6">
        <v>149.09287373997253</v>
      </c>
      <c r="C6" s="34">
        <v>0.35211267605633806</v>
      </c>
      <c r="D6" s="8">
        <v>2.4590000000000001E-2</v>
      </c>
      <c r="E6" s="9">
        <v>6.3780000000000003E-2</v>
      </c>
      <c r="F6" s="8">
        <v>6.8900000000000003E-3</v>
      </c>
      <c r="G6" s="9">
        <v>1.8509999999999999E-2</v>
      </c>
      <c r="H6" s="8">
        <v>2.0300000000000001E-3</v>
      </c>
      <c r="I6" s="10">
        <v>2.1000000000000001E-4</v>
      </c>
      <c r="J6" s="10">
        <v>0.9</v>
      </c>
      <c r="K6" s="10">
        <v>-532</v>
      </c>
      <c r="L6" s="10">
        <v>1498</v>
      </c>
      <c r="M6" s="10">
        <v>7</v>
      </c>
      <c r="N6" s="10">
        <v>19</v>
      </c>
      <c r="O6" s="11">
        <v>13</v>
      </c>
      <c r="P6" s="10">
        <v>1</v>
      </c>
      <c r="Q6" s="11">
        <f t="shared" si="0"/>
        <v>46.153846153846153</v>
      </c>
      <c r="R6" s="11">
        <f t="shared" si="1"/>
        <v>4192.3076923076924</v>
      </c>
      <c r="S6" s="12">
        <v>13</v>
      </c>
      <c r="T6" s="5">
        <v>1</v>
      </c>
    </row>
    <row r="7" spans="1:24" x14ac:dyDescent="0.25">
      <c r="A7" s="14" t="s">
        <v>144</v>
      </c>
      <c r="B7" s="6">
        <v>47.516430703056713</v>
      </c>
      <c r="C7" s="34">
        <v>0.40485829959514169</v>
      </c>
      <c r="D7" s="8">
        <v>6.3250000000000001E-2</v>
      </c>
      <c r="E7" s="9">
        <v>6.744E-2</v>
      </c>
      <c r="F7" s="8">
        <v>4.274E-2</v>
      </c>
      <c r="G7" s="9">
        <v>4.9919999999999999E-2</v>
      </c>
      <c r="H7" s="8">
        <v>4.8999999999999998E-3</v>
      </c>
      <c r="I7" s="10">
        <v>5.5999999999999995E-4</v>
      </c>
      <c r="J7" s="10">
        <v>0.9</v>
      </c>
      <c r="K7" s="10">
        <v>717</v>
      </c>
      <c r="L7" s="10">
        <v>1516</v>
      </c>
      <c r="M7" s="10">
        <v>42</v>
      </c>
      <c r="N7" s="10">
        <v>49</v>
      </c>
      <c r="O7" s="11">
        <v>32</v>
      </c>
      <c r="P7" s="10">
        <v>4</v>
      </c>
      <c r="Q7" s="11">
        <f t="shared" si="0"/>
        <v>-31.25</v>
      </c>
      <c r="R7" s="11">
        <f t="shared" si="1"/>
        <v>-2140.625</v>
      </c>
      <c r="S7" s="12">
        <v>32</v>
      </c>
      <c r="T7" s="5">
        <v>4</v>
      </c>
    </row>
    <row r="8" spans="1:24" s="16" customFormat="1" x14ac:dyDescent="0.25">
      <c r="A8" s="5" t="s">
        <v>145</v>
      </c>
      <c r="B8" s="6">
        <v>67.267073175806473</v>
      </c>
      <c r="C8" s="34">
        <v>0.58139534883720934</v>
      </c>
      <c r="D8" s="8">
        <v>8.4809999999999997E-2</v>
      </c>
      <c r="E8" s="9">
        <v>4.641E-2</v>
      </c>
      <c r="F8" s="8">
        <v>5.7770000000000002E-2</v>
      </c>
      <c r="G8" s="9">
        <v>3.5959999999999999E-2</v>
      </c>
      <c r="H8" s="8">
        <v>4.9399999999999999E-3</v>
      </c>
      <c r="I8" s="10">
        <v>4.2000000000000002E-4</v>
      </c>
      <c r="J8" s="10">
        <v>0.9</v>
      </c>
      <c r="K8" s="10">
        <v>1311</v>
      </c>
      <c r="L8" s="10">
        <v>1059</v>
      </c>
      <c r="M8" s="10">
        <v>57</v>
      </c>
      <c r="N8" s="10">
        <v>35</v>
      </c>
      <c r="O8" s="11">
        <v>32</v>
      </c>
      <c r="P8" s="10">
        <v>3</v>
      </c>
      <c r="Q8" s="11">
        <f t="shared" si="0"/>
        <v>-78.125</v>
      </c>
      <c r="R8" s="11">
        <f t="shared" si="1"/>
        <v>-3996.875</v>
      </c>
      <c r="S8" s="12">
        <v>32</v>
      </c>
      <c r="T8" s="5">
        <v>3</v>
      </c>
    </row>
    <row r="9" spans="1:24" ht="15" customHeight="1" x14ac:dyDescent="0.25">
      <c r="A9" s="5" t="s">
        <v>146</v>
      </c>
      <c r="B9" s="6">
        <v>123.89039369270304</v>
      </c>
      <c r="C9" s="34">
        <v>0.47169811320754712</v>
      </c>
      <c r="D9" s="8">
        <v>3.0800000000000001E-2</v>
      </c>
      <c r="E9" s="9">
        <v>2.8320000000000001E-2</v>
      </c>
      <c r="F9" s="8">
        <v>1.9699999999999999E-2</v>
      </c>
      <c r="G9" s="9">
        <v>1.9060000000000001E-2</v>
      </c>
      <c r="H9" s="8">
        <v>4.64E-3</v>
      </c>
      <c r="I9" s="10">
        <v>2.5000000000000001E-4</v>
      </c>
      <c r="J9" s="10">
        <v>0.9</v>
      </c>
      <c r="K9" s="10">
        <v>-249</v>
      </c>
      <c r="L9" s="10">
        <v>992</v>
      </c>
      <c r="M9" s="10">
        <v>20</v>
      </c>
      <c r="N9" s="10">
        <v>19</v>
      </c>
      <c r="O9" s="11">
        <v>30</v>
      </c>
      <c r="P9" s="10">
        <v>2</v>
      </c>
      <c r="Q9" s="11">
        <f t="shared" si="0"/>
        <v>33.333333333333336</v>
      </c>
      <c r="R9" s="11">
        <f t="shared" si="1"/>
        <v>930.00000000000011</v>
      </c>
      <c r="S9" s="12">
        <v>30</v>
      </c>
      <c r="T9" s="5">
        <v>2</v>
      </c>
    </row>
    <row r="10" spans="1:24" s="16" customFormat="1" x14ac:dyDescent="0.25">
      <c r="A10" s="5" t="s">
        <v>147</v>
      </c>
      <c r="B10" s="6">
        <v>55.913536502343653</v>
      </c>
      <c r="C10" s="34">
        <v>0.46948356807511737</v>
      </c>
      <c r="D10" s="8">
        <v>4.8169999999999998E-2</v>
      </c>
      <c r="E10" s="9">
        <v>4.7919999999999997E-2</v>
      </c>
      <c r="F10" s="8">
        <v>4.2729999999999997E-2</v>
      </c>
      <c r="G10" s="9">
        <v>4.5769999999999998E-2</v>
      </c>
      <c r="H10" s="8">
        <v>6.43E-3</v>
      </c>
      <c r="I10" s="10">
        <v>5.5000000000000003E-4</v>
      </c>
      <c r="J10" s="10">
        <v>0.9</v>
      </c>
      <c r="K10" s="10">
        <v>108</v>
      </c>
      <c r="L10" s="10">
        <v>1275</v>
      </c>
      <c r="M10" s="10">
        <v>42</v>
      </c>
      <c r="N10" s="10">
        <v>45</v>
      </c>
      <c r="O10" s="11">
        <v>41</v>
      </c>
      <c r="P10" s="10">
        <v>4</v>
      </c>
      <c r="Q10" s="11">
        <f t="shared" si="0"/>
        <v>-2.4390243902439046</v>
      </c>
      <c r="R10" s="11">
        <f t="shared" si="1"/>
        <v>-163.41463414634148</v>
      </c>
      <c r="S10" s="12">
        <v>41</v>
      </c>
      <c r="T10" s="5">
        <v>4</v>
      </c>
    </row>
    <row r="11" spans="1:24" s="17" customFormat="1" ht="15" customHeight="1" x14ac:dyDescent="0.25">
      <c r="A11" s="5" t="s">
        <v>148</v>
      </c>
      <c r="B11" s="6">
        <v>379.94497694266443</v>
      </c>
      <c r="C11" s="34">
        <v>0.80645161290322587</v>
      </c>
      <c r="D11" s="8">
        <v>4.1099999999999998E-2</v>
      </c>
      <c r="E11" s="9">
        <v>7.9399999999999991E-3</v>
      </c>
      <c r="F11" s="8">
        <v>2.9010000000000001E-2</v>
      </c>
      <c r="G11" s="9">
        <v>6.3600000000000002E-3</v>
      </c>
      <c r="H11" s="8">
        <v>5.1200000000000004E-3</v>
      </c>
      <c r="I11" s="10">
        <v>1.4999999999999999E-4</v>
      </c>
      <c r="J11" s="10">
        <v>0.9</v>
      </c>
      <c r="K11" s="10">
        <v>-227</v>
      </c>
      <c r="L11" s="10">
        <v>287</v>
      </c>
      <c r="M11" s="10">
        <v>29</v>
      </c>
      <c r="N11" s="10">
        <v>6</v>
      </c>
      <c r="O11" s="11">
        <v>32.9</v>
      </c>
      <c r="P11" s="10">
        <v>1</v>
      </c>
      <c r="Q11" s="11">
        <f t="shared" si="0"/>
        <v>11.854103343465038</v>
      </c>
      <c r="R11" s="11">
        <f t="shared" si="1"/>
        <v>789.96960486322189</v>
      </c>
      <c r="S11" s="12">
        <v>32.9</v>
      </c>
      <c r="T11" s="5">
        <v>1</v>
      </c>
    </row>
    <row r="12" spans="1:24" s="16" customFormat="1" ht="15" customHeight="1" x14ac:dyDescent="0.25">
      <c r="A12" s="5" t="s">
        <v>149</v>
      </c>
      <c r="B12" s="6">
        <v>136.38529915227952</v>
      </c>
      <c r="C12" s="34">
        <v>0.4098360655737705</v>
      </c>
      <c r="D12" s="8">
        <v>5.3839999999999999E-2</v>
      </c>
      <c r="E12" s="9">
        <v>8.3269999999999997E-2</v>
      </c>
      <c r="F12" s="8">
        <v>1.196E-2</v>
      </c>
      <c r="G12" s="9">
        <v>2.002E-2</v>
      </c>
      <c r="H12" s="8">
        <v>1.6100000000000001E-3</v>
      </c>
      <c r="I12" s="10">
        <v>2.3000000000000001E-4</v>
      </c>
      <c r="J12" s="10">
        <v>0.9</v>
      </c>
      <c r="K12" s="10">
        <v>364</v>
      </c>
      <c r="L12" s="10">
        <v>1710</v>
      </c>
      <c r="M12" s="10">
        <v>12</v>
      </c>
      <c r="N12" s="10">
        <v>20</v>
      </c>
      <c r="O12" s="11">
        <v>10</v>
      </c>
      <c r="P12" s="10">
        <v>1</v>
      </c>
      <c r="Q12" s="11">
        <f t="shared" si="0"/>
        <v>-19.999999999999996</v>
      </c>
      <c r="R12" s="11">
        <f t="shared" si="1"/>
        <v>-3540</v>
      </c>
      <c r="S12" s="12">
        <v>10</v>
      </c>
      <c r="T12" s="5">
        <v>1</v>
      </c>
    </row>
    <row r="13" spans="1:24" s="16" customFormat="1" ht="15" customHeight="1" x14ac:dyDescent="0.25">
      <c r="A13" s="14" t="s">
        <v>150</v>
      </c>
      <c r="B13" s="6">
        <v>235.91970340744973</v>
      </c>
      <c r="C13" s="34">
        <v>0.87719298245614041</v>
      </c>
      <c r="D13" s="8">
        <v>6.1699999999999998E-2</v>
      </c>
      <c r="E13" s="9">
        <v>4.2119999999999998E-2</v>
      </c>
      <c r="F13" s="8">
        <v>1.3350000000000001E-2</v>
      </c>
      <c r="G13" s="9">
        <v>1.0019999999999999E-2</v>
      </c>
      <c r="H13" s="8">
        <v>1.57E-3</v>
      </c>
      <c r="I13" s="10">
        <v>1.2E-4</v>
      </c>
      <c r="J13" s="10">
        <v>0.9</v>
      </c>
      <c r="K13" s="10">
        <v>664</v>
      </c>
      <c r="L13" s="10">
        <v>1155</v>
      </c>
      <c r="M13" s="10">
        <v>13</v>
      </c>
      <c r="N13" s="10">
        <v>10</v>
      </c>
      <c r="O13" s="11">
        <v>10.1</v>
      </c>
      <c r="P13" s="10">
        <v>0.8</v>
      </c>
      <c r="Q13" s="11">
        <f t="shared" si="0"/>
        <v>-28.712871287128717</v>
      </c>
      <c r="R13" s="11">
        <f t="shared" si="1"/>
        <v>-6474.257425742574</v>
      </c>
      <c r="S13" s="12">
        <v>10.1</v>
      </c>
      <c r="T13" s="5">
        <v>0.8</v>
      </c>
    </row>
    <row r="14" spans="1:24" s="17" customFormat="1" x14ac:dyDescent="0.25">
      <c r="A14" s="5" t="s">
        <v>151</v>
      </c>
      <c r="B14" s="6">
        <v>51.588257899665123</v>
      </c>
      <c r="C14" s="34">
        <v>0.3003003003003003</v>
      </c>
      <c r="D14" s="8">
        <v>2.852E-2</v>
      </c>
      <c r="E14" s="9">
        <v>6.2689999999999996E-2</v>
      </c>
      <c r="F14" s="8">
        <v>2.2950000000000002E-2</v>
      </c>
      <c r="G14" s="9">
        <v>5.2560000000000003E-2</v>
      </c>
      <c r="H14" s="8">
        <v>5.8300000000000001E-3</v>
      </c>
      <c r="I14" s="10">
        <v>5.9999999999999995E-4</v>
      </c>
      <c r="J14" s="10">
        <v>0.9</v>
      </c>
      <c r="K14" s="10">
        <v>-350</v>
      </c>
      <c r="L14" s="10">
        <v>1424</v>
      </c>
      <c r="M14" s="10">
        <v>23</v>
      </c>
      <c r="N14" s="10">
        <v>52</v>
      </c>
      <c r="O14" s="11">
        <v>37</v>
      </c>
      <c r="P14" s="10">
        <v>4</v>
      </c>
      <c r="Q14" s="11">
        <f t="shared" si="0"/>
        <v>37.837837837837839</v>
      </c>
      <c r="R14" s="11">
        <f t="shared" si="1"/>
        <v>1045.9459459459461</v>
      </c>
      <c r="S14" s="12">
        <v>37</v>
      </c>
      <c r="T14" s="5">
        <v>4</v>
      </c>
    </row>
    <row r="15" spans="1:24" s="16" customFormat="1" x14ac:dyDescent="0.25">
      <c r="A15" s="14" t="s">
        <v>152</v>
      </c>
      <c r="B15" s="6">
        <v>70.688769731308227</v>
      </c>
      <c r="C15" s="34">
        <v>0.50505050505050508</v>
      </c>
      <c r="D15" s="8">
        <v>5.2630000000000003E-2</v>
      </c>
      <c r="E15" s="9">
        <v>9.2090000000000005E-2</v>
      </c>
      <c r="F15" s="8">
        <v>2.453E-2</v>
      </c>
      <c r="G15" s="9">
        <v>4.6350000000000002E-2</v>
      </c>
      <c r="H15" s="8">
        <v>3.3800000000000002E-3</v>
      </c>
      <c r="I15" s="10">
        <v>5.2999999999999998E-4</v>
      </c>
      <c r="J15" s="10">
        <v>0.9</v>
      </c>
      <c r="K15" s="10">
        <v>313</v>
      </c>
      <c r="L15" s="10">
        <v>1863</v>
      </c>
      <c r="M15" s="10">
        <v>25</v>
      </c>
      <c r="N15" s="10">
        <v>46</v>
      </c>
      <c r="O15" s="11">
        <v>22</v>
      </c>
      <c r="P15" s="10">
        <v>3</v>
      </c>
      <c r="Q15" s="11">
        <f t="shared" si="0"/>
        <v>-13.636363636363647</v>
      </c>
      <c r="R15" s="11">
        <f t="shared" si="1"/>
        <v>-1322.7272727272727</v>
      </c>
      <c r="S15" s="12">
        <v>22</v>
      </c>
      <c r="T15" s="5">
        <v>3</v>
      </c>
    </row>
    <row r="16" spans="1:24" s="16" customFormat="1" x14ac:dyDescent="0.25">
      <c r="A16" s="14" t="s">
        <v>153</v>
      </c>
      <c r="B16" s="6">
        <v>267.45651797254408</v>
      </c>
      <c r="C16" s="34">
        <v>0.66666666666666663</v>
      </c>
      <c r="D16" s="8">
        <v>-9.7030000000000005E-2</v>
      </c>
      <c r="E16" s="9">
        <v>-6.2839999999999993E-2</v>
      </c>
      <c r="F16" s="8">
        <v>-1.545E-2</v>
      </c>
      <c r="G16" s="9">
        <v>8.7799999999999996E-3</v>
      </c>
      <c r="H16" s="8">
        <v>1.15E-3</v>
      </c>
      <c r="I16" s="10">
        <v>1E-4</v>
      </c>
      <c r="J16" s="10">
        <v>0.9</v>
      </c>
      <c r="K16" s="10">
        <v>-2764</v>
      </c>
      <c r="L16" s="10">
        <v>2901</v>
      </c>
      <c r="M16" s="10">
        <v>-16</v>
      </c>
      <c r="N16" s="10">
        <v>9</v>
      </c>
      <c r="O16" s="11">
        <v>7.4</v>
      </c>
      <c r="P16" s="10">
        <v>0.6</v>
      </c>
      <c r="Q16" s="11">
        <f t="shared" si="0"/>
        <v>316.2162162162162</v>
      </c>
      <c r="R16" s="11">
        <f t="shared" si="1"/>
        <v>37451.351351351346</v>
      </c>
      <c r="S16" s="12">
        <v>7.4</v>
      </c>
      <c r="T16" s="5">
        <v>0.6</v>
      </c>
    </row>
    <row r="17" spans="1:20" ht="15" customHeight="1" x14ac:dyDescent="0.25">
      <c r="A17" s="5" t="s">
        <v>154</v>
      </c>
      <c r="B17" s="6">
        <v>449.53096113377757</v>
      </c>
      <c r="C17" s="34">
        <v>0.59171597633136097</v>
      </c>
      <c r="D17" s="8">
        <v>3.7089999999999998E-2</v>
      </c>
      <c r="E17" s="9">
        <v>2.5669999999999998E-2</v>
      </c>
      <c r="F17" s="8">
        <v>7.0800000000000004E-3</v>
      </c>
      <c r="G17" s="9">
        <v>5.2199999999999998E-3</v>
      </c>
      <c r="H17" s="8">
        <v>1.3799999999999999E-3</v>
      </c>
      <c r="I17" s="10">
        <v>6.9999999999999994E-5</v>
      </c>
      <c r="J17" s="10">
        <v>0.9</v>
      </c>
      <c r="K17" s="10">
        <v>-466</v>
      </c>
      <c r="L17" s="10">
        <v>905</v>
      </c>
      <c r="M17" s="10">
        <v>7</v>
      </c>
      <c r="N17" s="10">
        <v>5</v>
      </c>
      <c r="O17" s="11">
        <v>8.9</v>
      </c>
      <c r="P17" s="10">
        <v>0.5</v>
      </c>
      <c r="Q17" s="11">
        <f t="shared" si="0"/>
        <v>21.348314606741582</v>
      </c>
      <c r="R17" s="11">
        <f t="shared" si="1"/>
        <v>5335.9550561797751</v>
      </c>
      <c r="S17" s="12">
        <v>8.9</v>
      </c>
      <c r="T17" s="5">
        <v>0.5</v>
      </c>
    </row>
    <row r="18" spans="1:20" s="16" customFormat="1" x14ac:dyDescent="0.25">
      <c r="A18" s="5" t="s">
        <v>155</v>
      </c>
      <c r="B18" s="6">
        <v>76.507142865286752</v>
      </c>
      <c r="C18" s="34">
        <v>0.47169811320754712</v>
      </c>
      <c r="D18" s="8">
        <v>8.1369999999999998E-2</v>
      </c>
      <c r="E18" s="9">
        <v>4.3099999999999999E-2</v>
      </c>
      <c r="F18" s="8">
        <v>6.1379999999999997E-2</v>
      </c>
      <c r="G18" s="9">
        <v>3.7080000000000002E-2</v>
      </c>
      <c r="H18" s="8">
        <v>5.47E-3</v>
      </c>
      <c r="I18" s="10">
        <v>4.6000000000000001E-4</v>
      </c>
      <c r="J18" s="10">
        <v>0.9</v>
      </c>
      <c r="K18" s="10">
        <v>1230</v>
      </c>
      <c r="L18" s="10">
        <v>1045</v>
      </c>
      <c r="M18" s="10">
        <v>60</v>
      </c>
      <c r="N18" s="10">
        <v>35</v>
      </c>
      <c r="O18" s="11">
        <v>35</v>
      </c>
      <c r="P18" s="10">
        <v>3</v>
      </c>
      <c r="Q18" s="11">
        <f t="shared" si="0"/>
        <v>-71.428571428571416</v>
      </c>
      <c r="R18" s="11">
        <f t="shared" si="1"/>
        <v>-3414.2857142857147</v>
      </c>
      <c r="S18" s="12">
        <v>35</v>
      </c>
      <c r="T18" s="5">
        <v>3</v>
      </c>
    </row>
    <row r="19" spans="1:20" s="17" customFormat="1" x14ac:dyDescent="0.25">
      <c r="A19" s="5" t="s">
        <v>156</v>
      </c>
      <c r="B19" s="6">
        <v>276.08821779945805</v>
      </c>
      <c r="C19" s="34">
        <v>0.64935064935064934</v>
      </c>
      <c r="D19" s="8">
        <v>5.3620000000000001E-2</v>
      </c>
      <c r="E19" s="9">
        <v>4.7570000000000001E-2</v>
      </c>
      <c r="F19" s="8">
        <v>9.5999999999999992E-3</v>
      </c>
      <c r="G19" s="9">
        <v>9.2399999999999999E-3</v>
      </c>
      <c r="H19" s="8">
        <v>1.2999999999999999E-3</v>
      </c>
      <c r="I19" s="10">
        <v>1.1E-4</v>
      </c>
      <c r="J19" s="10">
        <v>0.9</v>
      </c>
      <c r="K19" s="10">
        <v>355</v>
      </c>
      <c r="L19" s="10">
        <v>1296</v>
      </c>
      <c r="M19" s="10">
        <v>10</v>
      </c>
      <c r="N19" s="10">
        <v>9</v>
      </c>
      <c r="O19" s="11">
        <v>8.4</v>
      </c>
      <c r="P19" s="10">
        <v>0.7</v>
      </c>
      <c r="Q19" s="11">
        <f t="shared" si="0"/>
        <v>-19.047619047619047</v>
      </c>
      <c r="R19" s="11">
        <f t="shared" si="1"/>
        <v>-4126.1904761904761</v>
      </c>
      <c r="S19" s="12">
        <v>8.4</v>
      </c>
      <c r="T19" s="5">
        <v>0.7</v>
      </c>
    </row>
    <row r="20" spans="1:20" ht="15" customHeight="1" x14ac:dyDescent="0.25">
      <c r="A20" s="5" t="s">
        <v>157</v>
      </c>
      <c r="B20" s="6">
        <v>186.25955581066884</v>
      </c>
      <c r="C20" s="34">
        <v>0.56818181818181823</v>
      </c>
      <c r="D20" s="8">
        <v>3.8510000000000003E-2</v>
      </c>
      <c r="E20" s="9">
        <v>6.7720000000000002E-2</v>
      </c>
      <c r="F20" s="8">
        <v>7.0099999999999997E-3</v>
      </c>
      <c r="G20" s="9">
        <v>1.304E-2</v>
      </c>
      <c r="H20" s="8">
        <v>1.32E-3</v>
      </c>
      <c r="I20" s="10">
        <v>1.4999999999999999E-4</v>
      </c>
      <c r="J20" s="10">
        <v>0.9</v>
      </c>
      <c r="K20" s="10">
        <v>-378</v>
      </c>
      <c r="L20" s="10">
        <v>1545</v>
      </c>
      <c r="M20" s="10">
        <v>7</v>
      </c>
      <c r="N20" s="10">
        <v>13</v>
      </c>
      <c r="O20" s="11">
        <v>8.5</v>
      </c>
      <c r="P20" s="10">
        <v>1</v>
      </c>
      <c r="Q20" s="11">
        <f t="shared" si="0"/>
        <v>17.647058823529417</v>
      </c>
      <c r="R20" s="11">
        <f t="shared" si="1"/>
        <v>4547.0588235294117</v>
      </c>
      <c r="S20" s="12">
        <v>8.5</v>
      </c>
      <c r="T20" s="5">
        <v>1</v>
      </c>
    </row>
    <row r="21" spans="1:20" s="16" customFormat="1" ht="15" customHeight="1" x14ac:dyDescent="0.25">
      <c r="A21" s="5" t="s">
        <v>158</v>
      </c>
      <c r="B21" s="6">
        <v>161.2611384177188</v>
      </c>
      <c r="C21" s="34">
        <v>0.60606060606060608</v>
      </c>
      <c r="D21" s="8">
        <v>8.2430000000000003E-2</v>
      </c>
      <c r="E21" s="9">
        <v>1.6289999999999999E-2</v>
      </c>
      <c r="F21" s="8">
        <v>6.0970000000000003E-2</v>
      </c>
      <c r="G21" s="9">
        <v>1.4250000000000001E-2</v>
      </c>
      <c r="H21" s="8">
        <v>5.3600000000000002E-3</v>
      </c>
      <c r="I21" s="10">
        <v>2.2000000000000001E-4</v>
      </c>
      <c r="J21" s="10">
        <v>0.9</v>
      </c>
      <c r="K21" s="10">
        <v>1256</v>
      </c>
      <c r="L21" s="10">
        <v>394</v>
      </c>
      <c r="M21" s="10">
        <v>60</v>
      </c>
      <c r="N21" s="10">
        <v>14</v>
      </c>
      <c r="O21" s="11">
        <v>34</v>
      </c>
      <c r="P21" s="10">
        <v>1</v>
      </c>
      <c r="Q21" s="11">
        <f t="shared" si="0"/>
        <v>-76.470588235294116</v>
      </c>
      <c r="R21" s="11">
        <f t="shared" si="1"/>
        <v>-3594.1176470588234</v>
      </c>
      <c r="S21" s="12">
        <v>34</v>
      </c>
      <c r="T21" s="5">
        <v>1</v>
      </c>
    </row>
    <row r="22" spans="1:20" s="16" customFormat="1" x14ac:dyDescent="0.25">
      <c r="A22" s="5" t="s">
        <v>159</v>
      </c>
      <c r="B22" s="6">
        <v>52.270923369791937</v>
      </c>
      <c r="C22" s="34">
        <v>0.42372881355932207</v>
      </c>
      <c r="D22" s="8">
        <v>8.7129999999999999E-2</v>
      </c>
      <c r="E22" s="9">
        <v>0.10290000000000001</v>
      </c>
      <c r="F22" s="8">
        <v>3.4029999999999998E-2</v>
      </c>
      <c r="G22" s="9">
        <v>4.5409999999999999E-2</v>
      </c>
      <c r="H22" s="8">
        <v>2.8300000000000001E-3</v>
      </c>
      <c r="I22" s="10">
        <v>4.8999999999999998E-4</v>
      </c>
      <c r="J22" s="10">
        <v>0.9</v>
      </c>
      <c r="K22" s="10">
        <v>1363</v>
      </c>
      <c r="L22" s="10">
        <v>1970</v>
      </c>
      <c r="M22" s="10">
        <v>34</v>
      </c>
      <c r="N22" s="10">
        <v>45</v>
      </c>
      <c r="O22" s="11">
        <v>18</v>
      </c>
      <c r="P22" s="10">
        <v>3</v>
      </c>
      <c r="Q22" s="11">
        <f t="shared" si="0"/>
        <v>-88.888888888888886</v>
      </c>
      <c r="R22" s="11">
        <f t="shared" si="1"/>
        <v>-7472.2222222222226</v>
      </c>
      <c r="S22" s="12">
        <v>18</v>
      </c>
      <c r="T22" s="5">
        <v>3</v>
      </c>
    </row>
    <row r="23" spans="1:20" s="17" customFormat="1" x14ac:dyDescent="0.25">
      <c r="A23" s="5" t="s">
        <v>160</v>
      </c>
      <c r="B23" s="6">
        <v>194.10549301979887</v>
      </c>
      <c r="C23" s="34">
        <v>0.5780346820809249</v>
      </c>
      <c r="D23" s="8">
        <v>5.0790000000000002E-2</v>
      </c>
      <c r="E23" s="9">
        <v>0.27526</v>
      </c>
      <c r="F23" s="8">
        <v>2.9299999999999999E-3</v>
      </c>
      <c r="G23" s="9">
        <v>1.7000000000000001E-2</v>
      </c>
      <c r="H23" s="8">
        <v>4.2000000000000002E-4</v>
      </c>
      <c r="I23" s="10">
        <v>1.8000000000000001E-4</v>
      </c>
      <c r="J23" s="10">
        <v>0.9</v>
      </c>
      <c r="K23" s="10">
        <v>231</v>
      </c>
      <c r="L23" s="10">
        <v>4340</v>
      </c>
      <c r="M23" s="10">
        <v>3</v>
      </c>
      <c r="N23" s="10">
        <v>17</v>
      </c>
      <c r="O23" s="11">
        <v>3</v>
      </c>
      <c r="P23" s="10">
        <v>1</v>
      </c>
      <c r="Q23" s="11">
        <f t="shared" si="0"/>
        <v>0</v>
      </c>
      <c r="R23" s="11">
        <f t="shared" si="1"/>
        <v>-7600</v>
      </c>
      <c r="S23" s="12">
        <v>3</v>
      </c>
      <c r="T23" s="5">
        <v>1</v>
      </c>
    </row>
    <row r="24" spans="1:20" s="16" customFormat="1" ht="15" customHeight="1" x14ac:dyDescent="0.25">
      <c r="A24" s="14" t="s">
        <v>161</v>
      </c>
      <c r="B24" s="6">
        <v>235.5365779109745</v>
      </c>
      <c r="C24" s="34">
        <v>0.47393364928909953</v>
      </c>
      <c r="D24" s="8">
        <v>6.0800000000000003E-3</v>
      </c>
      <c r="E24" s="9">
        <v>8.4370000000000001E-2</v>
      </c>
      <c r="F24" s="8">
        <v>1.09E-3</v>
      </c>
      <c r="G24" s="9">
        <v>1.5259999999999999E-2</v>
      </c>
      <c r="H24" s="8">
        <v>1.31E-3</v>
      </c>
      <c r="I24" s="10">
        <v>1.8000000000000001E-4</v>
      </c>
      <c r="J24" s="10">
        <v>0.9</v>
      </c>
      <c r="K24" s="10">
        <v>-1582</v>
      </c>
      <c r="L24" s="10">
        <v>2233</v>
      </c>
      <c r="M24" s="10">
        <v>1</v>
      </c>
      <c r="N24" s="10">
        <v>15</v>
      </c>
      <c r="O24" s="11">
        <v>8</v>
      </c>
      <c r="P24" s="10">
        <v>1</v>
      </c>
      <c r="Q24" s="11">
        <f t="shared" si="0"/>
        <v>87.5</v>
      </c>
      <c r="R24" s="11">
        <f t="shared" si="1"/>
        <v>19875</v>
      </c>
      <c r="S24" s="12">
        <v>8</v>
      </c>
      <c r="T24" s="5">
        <v>1</v>
      </c>
    </row>
    <row r="25" spans="1:20" x14ac:dyDescent="0.25">
      <c r="A25" s="14" t="s">
        <v>162</v>
      </c>
      <c r="B25" s="6">
        <v>73.570391981704304</v>
      </c>
      <c r="C25" s="34">
        <v>0.5988023952095809</v>
      </c>
      <c r="D25" s="8">
        <v>4.7260000000000003E-2</v>
      </c>
      <c r="E25" s="9">
        <v>5.8180000000000003E-2</v>
      </c>
      <c r="F25" s="8">
        <v>3.2120000000000003E-2</v>
      </c>
      <c r="G25" s="9">
        <v>4.2389999999999997E-2</v>
      </c>
      <c r="H25" s="8">
        <v>4.9300000000000004E-3</v>
      </c>
      <c r="I25" s="10">
        <v>4.8999999999999998E-4</v>
      </c>
      <c r="J25" s="10">
        <v>0.9</v>
      </c>
      <c r="K25" s="10">
        <v>62</v>
      </c>
      <c r="L25" s="10">
        <v>1381</v>
      </c>
      <c r="M25" s="10">
        <v>32</v>
      </c>
      <c r="N25" s="10">
        <v>42</v>
      </c>
      <c r="O25" s="11">
        <v>32</v>
      </c>
      <c r="P25" s="10">
        <v>3</v>
      </c>
      <c r="Q25" s="11">
        <f t="shared" si="0"/>
        <v>0</v>
      </c>
      <c r="R25" s="11">
        <f t="shared" si="1"/>
        <v>-93.75</v>
      </c>
      <c r="S25" s="12">
        <v>32</v>
      </c>
      <c r="T25" s="5">
        <v>3</v>
      </c>
    </row>
    <row r="26" spans="1:20" s="16" customFormat="1" ht="15" customHeight="1" x14ac:dyDescent="0.25">
      <c r="A26" s="44" t="s">
        <v>163</v>
      </c>
      <c r="B26" s="36">
        <v>111</v>
      </c>
      <c r="C26" s="34">
        <v>0.40160642570281119</v>
      </c>
      <c r="D26" s="8">
        <v>9.5390000000000003E-2</v>
      </c>
      <c r="E26" s="9">
        <v>4.1450000000000001E-2</v>
      </c>
      <c r="F26" s="8">
        <v>7.2720000000000007E-2</v>
      </c>
      <c r="G26" s="9">
        <v>3.705E-2</v>
      </c>
      <c r="H26" s="8">
        <v>5.5300000000000002E-3</v>
      </c>
      <c r="I26" s="10">
        <v>4.6999999999999999E-4</v>
      </c>
      <c r="J26" s="10">
        <v>0.9</v>
      </c>
      <c r="K26" s="10">
        <v>1536</v>
      </c>
      <c r="L26" s="10">
        <v>938</v>
      </c>
      <c r="M26" s="10">
        <v>71</v>
      </c>
      <c r="N26" s="10">
        <v>35</v>
      </c>
      <c r="O26" s="11">
        <v>36</v>
      </c>
      <c r="P26" s="10">
        <v>3</v>
      </c>
      <c r="Q26" s="11">
        <f t="shared" si="0"/>
        <v>-97.222222222222229</v>
      </c>
      <c r="R26" s="11">
        <f t="shared" si="1"/>
        <v>-4166.6666666666661</v>
      </c>
      <c r="S26" s="12">
        <v>36</v>
      </c>
      <c r="T26" s="5">
        <v>3</v>
      </c>
    </row>
    <row r="27" spans="1:20" s="16" customFormat="1" x14ac:dyDescent="0.25">
      <c r="A27" s="5" t="s">
        <v>164</v>
      </c>
      <c r="B27" s="46">
        <v>241</v>
      </c>
      <c r="C27" s="43">
        <v>0.5714285714285714</v>
      </c>
      <c r="D27" s="8">
        <v>1.38E-2</v>
      </c>
      <c r="E27" s="9">
        <v>5.7189999999999998E-2</v>
      </c>
      <c r="F27" s="8">
        <v>2.5300000000000001E-3</v>
      </c>
      <c r="G27" s="9">
        <v>1.069E-2</v>
      </c>
      <c r="H27" s="8">
        <v>1.33E-3</v>
      </c>
      <c r="I27" s="10">
        <v>1.2E-4</v>
      </c>
      <c r="J27" s="10">
        <v>0.9</v>
      </c>
      <c r="K27" s="10">
        <v>-1101</v>
      </c>
      <c r="L27" s="10">
        <v>1479</v>
      </c>
      <c r="M27" s="10">
        <v>3</v>
      </c>
      <c r="N27" s="10">
        <v>11</v>
      </c>
      <c r="O27" s="11">
        <v>8.6</v>
      </c>
      <c r="P27" s="10">
        <v>0.8</v>
      </c>
      <c r="Q27" s="11">
        <f t="shared" si="0"/>
        <v>65.116279069767444</v>
      </c>
      <c r="R27" s="11">
        <f t="shared" si="1"/>
        <v>12902.325581395347</v>
      </c>
      <c r="S27" s="12">
        <v>8.6</v>
      </c>
      <c r="T27" s="5">
        <v>0.8</v>
      </c>
    </row>
    <row r="28" spans="1:20" x14ac:dyDescent="0.25">
      <c r="A28" s="14" t="s">
        <v>165</v>
      </c>
      <c r="B28" s="46">
        <v>70</v>
      </c>
      <c r="C28" s="43">
        <v>0.42372881355932207</v>
      </c>
      <c r="D28" s="8">
        <v>4.5690000000000001E-2</v>
      </c>
      <c r="E28" s="9">
        <v>7.6880000000000004E-2</v>
      </c>
      <c r="F28" s="8">
        <v>3.524E-2</v>
      </c>
      <c r="G28" s="9">
        <v>6.3460000000000003E-2</v>
      </c>
      <c r="H28" s="8">
        <v>5.5900000000000004E-3</v>
      </c>
      <c r="I28" s="10">
        <v>7.3999999999999999E-4</v>
      </c>
      <c r="J28" s="10">
        <v>0.9</v>
      </c>
      <c r="K28" s="10">
        <v>-18</v>
      </c>
      <c r="L28" s="10">
        <v>1622</v>
      </c>
      <c r="M28" s="10">
        <v>35</v>
      </c>
      <c r="N28" s="10">
        <v>62</v>
      </c>
      <c r="O28" s="11">
        <v>36</v>
      </c>
      <c r="P28" s="10">
        <v>5</v>
      </c>
      <c r="Q28" s="11">
        <f t="shared" si="0"/>
        <v>2.777777777777779</v>
      </c>
      <c r="R28" s="11">
        <f t="shared" si="1"/>
        <v>150</v>
      </c>
      <c r="S28" s="12">
        <v>36</v>
      </c>
      <c r="T28" s="5">
        <v>5</v>
      </c>
    </row>
    <row r="29" spans="1:20" s="16" customFormat="1" ht="15" customHeight="1" x14ac:dyDescent="0.25">
      <c r="A29" s="14" t="s">
        <v>166</v>
      </c>
      <c r="B29" s="46">
        <v>60</v>
      </c>
      <c r="C29" s="43">
        <v>0.47619047619047616</v>
      </c>
      <c r="D29" s="8">
        <v>7.3520000000000002E-2</v>
      </c>
      <c r="E29" s="9">
        <v>5.9310000000000002E-2</v>
      </c>
      <c r="F29" s="8">
        <v>4.6330000000000003E-2</v>
      </c>
      <c r="G29" s="9">
        <v>4.1520000000000001E-2</v>
      </c>
      <c r="H29" s="8">
        <v>4.5700000000000003E-3</v>
      </c>
      <c r="I29" s="10">
        <v>4.6000000000000001E-4</v>
      </c>
      <c r="J29" s="10">
        <v>0.9</v>
      </c>
      <c r="K29" s="10">
        <v>1028</v>
      </c>
      <c r="L29" s="10">
        <v>1395</v>
      </c>
      <c r="M29" s="10">
        <v>46</v>
      </c>
      <c r="N29" s="10">
        <v>40</v>
      </c>
      <c r="O29" s="11">
        <v>29</v>
      </c>
      <c r="P29" s="10">
        <v>3</v>
      </c>
      <c r="Q29" s="11">
        <f t="shared" si="0"/>
        <v>-58.62068965517242</v>
      </c>
      <c r="R29" s="11">
        <f t="shared" si="1"/>
        <v>-3444.8275862068967</v>
      </c>
      <c r="S29" s="12">
        <v>29</v>
      </c>
      <c r="T29" s="5">
        <v>3</v>
      </c>
    </row>
    <row r="30" spans="1:20" ht="15" customHeight="1" x14ac:dyDescent="0.25">
      <c r="A30" s="5" t="s">
        <v>167</v>
      </c>
      <c r="B30" s="46">
        <v>2339</v>
      </c>
      <c r="C30" s="43">
        <v>1.8867924528301885</v>
      </c>
      <c r="D30" s="8">
        <v>3.0720000000000001E-2</v>
      </c>
      <c r="E30" s="9">
        <v>1.8E-3</v>
      </c>
      <c r="F30" s="8">
        <v>1.491E-2</v>
      </c>
      <c r="G30" s="9">
        <v>1.1999999999999999E-3</v>
      </c>
      <c r="H30" s="8">
        <v>3.5200000000000001E-3</v>
      </c>
      <c r="I30" s="10">
        <v>9.0000000000000006E-5</v>
      </c>
      <c r="J30" s="10">
        <v>0.9</v>
      </c>
      <c r="K30" s="10">
        <v>-253</v>
      </c>
      <c r="L30" s="10">
        <v>75</v>
      </c>
      <c r="M30" s="10">
        <v>15</v>
      </c>
      <c r="N30" s="10">
        <v>1</v>
      </c>
      <c r="O30" s="11">
        <v>22.7</v>
      </c>
      <c r="P30" s="10">
        <v>0.6</v>
      </c>
      <c r="Q30" s="11">
        <f t="shared" si="0"/>
        <v>33.920704845814974</v>
      </c>
      <c r="R30" s="11">
        <f t="shared" si="1"/>
        <v>1214.5374449339208</v>
      </c>
      <c r="S30" s="12">
        <v>22.7</v>
      </c>
      <c r="T30" s="5">
        <v>0.6</v>
      </c>
    </row>
    <row r="31" spans="1:20" ht="15" customHeight="1" x14ac:dyDescent="0.25">
      <c r="A31" s="5" t="s">
        <v>168</v>
      </c>
      <c r="B31" s="46">
        <v>82</v>
      </c>
      <c r="C31" s="43">
        <v>0.39840637450199207</v>
      </c>
      <c r="D31" s="8">
        <v>4.9169999999999998E-2</v>
      </c>
      <c r="E31" s="9">
        <v>3.3119999999999997E-2</v>
      </c>
      <c r="F31" s="8">
        <v>4.0430000000000001E-2</v>
      </c>
      <c r="G31" s="9">
        <v>2.947E-2</v>
      </c>
      <c r="H31" s="8">
        <v>5.96E-3</v>
      </c>
      <c r="I31" s="10">
        <v>3.6999999999999999E-4</v>
      </c>
      <c r="J31" s="10">
        <v>0.9</v>
      </c>
      <c r="K31" s="10">
        <v>156</v>
      </c>
      <c r="L31" s="10">
        <v>999</v>
      </c>
      <c r="M31" s="10">
        <v>40</v>
      </c>
      <c r="N31" s="10">
        <v>29</v>
      </c>
      <c r="O31" s="11">
        <v>38</v>
      </c>
      <c r="P31" s="10">
        <v>2</v>
      </c>
      <c r="Q31" s="11">
        <f t="shared" si="0"/>
        <v>-5.2631578947368363</v>
      </c>
      <c r="R31" s="11">
        <f t="shared" si="1"/>
        <v>-310.5263157894737</v>
      </c>
      <c r="S31" s="12">
        <v>38</v>
      </c>
      <c r="T31" s="5">
        <v>2</v>
      </c>
    </row>
    <row r="32" spans="1:20" s="16" customFormat="1" ht="15" customHeight="1" x14ac:dyDescent="0.25">
      <c r="A32" s="5" t="s">
        <v>169</v>
      </c>
      <c r="B32" s="46">
        <v>54</v>
      </c>
      <c r="C32" s="43">
        <v>0.41322314049586778</v>
      </c>
      <c r="D32" s="8">
        <v>0.12559000000000001</v>
      </c>
      <c r="E32" s="9">
        <v>5.8119999999999998E-2</v>
      </c>
      <c r="F32" s="8">
        <v>8.6199999999999999E-2</v>
      </c>
      <c r="G32" s="9">
        <v>4.795E-2</v>
      </c>
      <c r="H32" s="8">
        <v>4.9800000000000001E-3</v>
      </c>
      <c r="I32" s="10">
        <v>5.2999999999999998E-4</v>
      </c>
      <c r="J32" s="10">
        <v>0.9</v>
      </c>
      <c r="K32" s="10">
        <v>2037</v>
      </c>
      <c r="L32" s="10">
        <v>992</v>
      </c>
      <c r="M32" s="10">
        <v>84</v>
      </c>
      <c r="N32" s="10">
        <v>45</v>
      </c>
      <c r="O32" s="11">
        <v>32</v>
      </c>
      <c r="P32" s="10">
        <v>3</v>
      </c>
      <c r="Q32" s="11">
        <f t="shared" si="0"/>
        <v>-162.5</v>
      </c>
      <c r="R32" s="11">
        <f t="shared" si="1"/>
        <v>-6265.625</v>
      </c>
      <c r="S32" s="12">
        <v>32</v>
      </c>
      <c r="T32" s="5">
        <v>3</v>
      </c>
    </row>
    <row r="33" spans="1:20" s="16" customFormat="1" ht="15" customHeight="1" x14ac:dyDescent="0.25">
      <c r="A33" s="5" t="s">
        <v>170</v>
      </c>
      <c r="B33" s="46">
        <v>219</v>
      </c>
      <c r="C33" s="43">
        <v>0.61728395061728392</v>
      </c>
      <c r="D33" s="8">
        <v>8.0299999999999996E-2</v>
      </c>
      <c r="E33" s="9">
        <v>5.815E-2</v>
      </c>
      <c r="F33" s="8">
        <v>1.426E-2</v>
      </c>
      <c r="G33" s="9">
        <v>1.1599999999999999E-2</v>
      </c>
      <c r="H33" s="8">
        <v>1.2899999999999999E-3</v>
      </c>
      <c r="I33" s="10">
        <v>1.2999999999999999E-4</v>
      </c>
      <c r="J33" s="10">
        <v>0.9</v>
      </c>
      <c r="K33" s="10">
        <v>1204</v>
      </c>
      <c r="L33" s="10">
        <v>1312</v>
      </c>
      <c r="M33" s="10">
        <v>14</v>
      </c>
      <c r="N33" s="10">
        <v>12</v>
      </c>
      <c r="O33" s="11">
        <v>8.3000000000000007</v>
      </c>
      <c r="P33" s="10">
        <v>0.8</v>
      </c>
      <c r="Q33" s="11">
        <f t="shared" si="0"/>
        <v>-68.674698795180717</v>
      </c>
      <c r="R33" s="11">
        <f t="shared" si="1"/>
        <v>-14406.024096385541</v>
      </c>
      <c r="S33" s="12">
        <v>8.3000000000000007</v>
      </c>
      <c r="T33" s="5">
        <v>0.8</v>
      </c>
    </row>
    <row r="34" spans="1:20" s="17" customFormat="1" ht="15" customHeight="1" x14ac:dyDescent="0.25">
      <c r="A34" s="14" t="s">
        <v>171</v>
      </c>
      <c r="B34" s="46">
        <v>92</v>
      </c>
      <c r="C34" s="43">
        <v>0.36630036630036628</v>
      </c>
      <c r="D34" s="8">
        <v>3.8539999999999998E-2</v>
      </c>
      <c r="E34" s="9">
        <v>8.2430000000000003E-2</v>
      </c>
      <c r="F34" s="8">
        <v>1.338E-2</v>
      </c>
      <c r="G34" s="9">
        <v>3.0280000000000001E-2</v>
      </c>
      <c r="H34" s="8">
        <v>2.5200000000000001E-3</v>
      </c>
      <c r="I34" s="10">
        <v>3.5E-4</v>
      </c>
      <c r="J34" s="10">
        <v>0.9</v>
      </c>
      <c r="K34" s="10">
        <v>-376</v>
      </c>
      <c r="L34" s="10">
        <v>1807</v>
      </c>
      <c r="M34" s="10">
        <v>13</v>
      </c>
      <c r="N34" s="10">
        <v>30</v>
      </c>
      <c r="O34" s="11">
        <v>16</v>
      </c>
      <c r="P34" s="10">
        <v>2</v>
      </c>
      <c r="Q34" s="11">
        <f t="shared" si="0"/>
        <v>18.75</v>
      </c>
      <c r="R34" s="11">
        <f t="shared" si="1"/>
        <v>2450</v>
      </c>
      <c r="S34" s="12">
        <v>16</v>
      </c>
      <c r="T34" s="5">
        <v>2</v>
      </c>
    </row>
    <row r="35" spans="1:20" s="16" customFormat="1" ht="15" customHeight="1" x14ac:dyDescent="0.25">
      <c r="A35" s="14" t="s">
        <v>172</v>
      </c>
      <c r="B35" s="46">
        <v>64</v>
      </c>
      <c r="C35" s="43">
        <v>0.44843049327354262</v>
      </c>
      <c r="D35" s="8">
        <v>0.14046</v>
      </c>
      <c r="E35" s="9">
        <v>5.849E-2</v>
      </c>
      <c r="F35" s="8">
        <v>0.10566</v>
      </c>
      <c r="G35" s="9">
        <v>5.4809999999999998E-2</v>
      </c>
      <c r="H35" s="8">
        <v>5.4599999999999996E-3</v>
      </c>
      <c r="I35" s="10">
        <v>6.4000000000000005E-4</v>
      </c>
      <c r="J35" s="10">
        <v>0.9</v>
      </c>
      <c r="K35" s="10">
        <v>2233</v>
      </c>
      <c r="L35" s="10">
        <v>914</v>
      </c>
      <c r="M35" s="10">
        <v>102</v>
      </c>
      <c r="N35" s="10">
        <v>50</v>
      </c>
      <c r="O35" s="11">
        <v>35</v>
      </c>
      <c r="P35" s="10">
        <v>4</v>
      </c>
      <c r="Q35" s="11">
        <f t="shared" si="0"/>
        <v>-191.42857142857142</v>
      </c>
      <c r="R35" s="11">
        <f t="shared" si="1"/>
        <v>-6280</v>
      </c>
      <c r="S35" s="12">
        <v>35</v>
      </c>
      <c r="T35" s="5">
        <v>4</v>
      </c>
    </row>
    <row r="36" spans="1:20" s="16" customFormat="1" ht="15" customHeight="1" x14ac:dyDescent="0.25">
      <c r="A36" s="14" t="s">
        <v>173</v>
      </c>
      <c r="B36" s="46">
        <v>51</v>
      </c>
      <c r="C36" s="43">
        <v>0.44052863436123346</v>
      </c>
      <c r="D36" s="8">
        <v>7.3789999999999994E-2</v>
      </c>
      <c r="E36" s="9">
        <v>7.2190000000000004E-2</v>
      </c>
      <c r="F36" s="8">
        <v>5.0220000000000001E-2</v>
      </c>
      <c r="G36" s="9">
        <v>5.4460000000000001E-2</v>
      </c>
      <c r="H36" s="8">
        <v>4.9399999999999999E-3</v>
      </c>
      <c r="I36" s="10">
        <v>5.9000000000000003E-4</v>
      </c>
      <c r="J36" s="10">
        <v>0.9</v>
      </c>
      <c r="K36" s="10">
        <v>1036</v>
      </c>
      <c r="L36" s="10">
        <v>1557</v>
      </c>
      <c r="M36" s="10">
        <v>50</v>
      </c>
      <c r="N36" s="10">
        <v>53</v>
      </c>
      <c r="O36" s="11">
        <v>32</v>
      </c>
      <c r="P36" s="10">
        <v>4</v>
      </c>
      <c r="Q36" s="11">
        <f t="shared" si="0"/>
        <v>-56.25</v>
      </c>
      <c r="R36" s="11">
        <f t="shared" si="1"/>
        <v>-3137.5</v>
      </c>
      <c r="S36" s="12">
        <v>32</v>
      </c>
      <c r="T36" s="5">
        <v>4</v>
      </c>
    </row>
    <row r="37" spans="1:20" s="16" customFormat="1" ht="15" customHeight="1" x14ac:dyDescent="0.25">
      <c r="A37" s="14" t="s">
        <v>174</v>
      </c>
      <c r="B37" s="46">
        <v>68</v>
      </c>
      <c r="C37" s="43">
        <v>0.52631578947368418</v>
      </c>
      <c r="D37" s="8">
        <v>0.13993</v>
      </c>
      <c r="E37" s="9">
        <v>5.0999999999999997E-2</v>
      </c>
      <c r="F37" s="8">
        <v>0.10577</v>
      </c>
      <c r="G37" s="9">
        <v>4.7329999999999997E-2</v>
      </c>
      <c r="H37" s="8">
        <v>5.4799999999999996E-3</v>
      </c>
      <c r="I37" s="10">
        <v>5.1999999999999995E-4</v>
      </c>
      <c r="J37" s="10">
        <v>0.9</v>
      </c>
      <c r="K37" s="10">
        <v>2226</v>
      </c>
      <c r="L37" s="10">
        <v>734</v>
      </c>
      <c r="M37" s="10">
        <v>102</v>
      </c>
      <c r="N37" s="10">
        <v>43</v>
      </c>
      <c r="O37" s="11">
        <v>35</v>
      </c>
      <c r="P37" s="10">
        <v>3</v>
      </c>
      <c r="Q37" s="11">
        <f t="shared" si="0"/>
        <v>-191.42857142857142</v>
      </c>
      <c r="R37" s="11">
        <f t="shared" si="1"/>
        <v>-6260</v>
      </c>
      <c r="S37" s="12">
        <v>35</v>
      </c>
      <c r="T37" s="5">
        <v>3</v>
      </c>
    </row>
    <row r="38" spans="1:20" s="16" customFormat="1" x14ac:dyDescent="0.25">
      <c r="A38" s="5" t="s">
        <v>175</v>
      </c>
      <c r="B38" s="46">
        <v>53</v>
      </c>
      <c r="C38" s="43">
        <v>0.51282051282051289</v>
      </c>
      <c r="D38" s="8">
        <v>9.257E-2</v>
      </c>
      <c r="E38" s="9">
        <v>5.2040000000000003E-2</v>
      </c>
      <c r="F38" s="8">
        <v>8.3989999999999995E-2</v>
      </c>
      <c r="G38" s="9">
        <v>5.3879999999999997E-2</v>
      </c>
      <c r="H38" s="8">
        <v>6.5799999999999999E-3</v>
      </c>
      <c r="I38" s="10">
        <v>5.9000000000000003E-4</v>
      </c>
      <c r="J38" s="10">
        <v>0.9</v>
      </c>
      <c r="K38" s="10">
        <v>1479</v>
      </c>
      <c r="L38" s="10">
        <v>1074</v>
      </c>
      <c r="M38" s="10">
        <v>82</v>
      </c>
      <c r="N38" s="10">
        <v>50</v>
      </c>
      <c r="O38" s="11">
        <v>42</v>
      </c>
      <c r="P38" s="10">
        <v>4</v>
      </c>
      <c r="Q38" s="11">
        <f t="shared" si="0"/>
        <v>-95.238095238095227</v>
      </c>
      <c r="R38" s="11">
        <f t="shared" si="1"/>
        <v>-3421.4285714285716</v>
      </c>
      <c r="S38" s="12">
        <v>42</v>
      </c>
      <c r="T38" s="5">
        <v>4</v>
      </c>
    </row>
    <row r="39" spans="1:20" s="16" customFormat="1" ht="15.95" customHeight="1" x14ac:dyDescent="0.25">
      <c r="A39" s="47" t="s">
        <v>262</v>
      </c>
      <c r="B39" s="48"/>
      <c r="C39" s="49"/>
      <c r="D39" s="37"/>
      <c r="E39" s="38"/>
      <c r="F39" s="37"/>
      <c r="G39" s="38"/>
      <c r="H39" s="37"/>
      <c r="I39" s="39"/>
      <c r="J39" s="39"/>
      <c r="K39" s="39"/>
      <c r="L39" s="39"/>
      <c r="M39" s="39"/>
      <c r="N39" s="39"/>
      <c r="O39" s="40"/>
      <c r="P39" s="39"/>
      <c r="Q39" s="40"/>
      <c r="R39" s="40"/>
      <c r="S39" s="41"/>
      <c r="T39" s="42"/>
    </row>
    <row r="40" spans="1:20" x14ac:dyDescent="0.25">
      <c r="A40" s="14" t="s">
        <v>176</v>
      </c>
      <c r="B40" s="188">
        <v>55.232513927579348</v>
      </c>
      <c r="C40" s="43">
        <v>0.50663869489607194</v>
      </c>
    </row>
    <row r="41" spans="1:20" x14ac:dyDescent="0.25">
      <c r="A41" s="14" t="s">
        <v>177</v>
      </c>
      <c r="B41" s="188">
        <v>89.879569411175581</v>
      </c>
      <c r="C41" s="43">
        <v>0.40444768625322297</v>
      </c>
    </row>
    <row r="42" spans="1:20" s="16" customFormat="1" x14ac:dyDescent="0.25">
      <c r="A42" s="14" t="s">
        <v>178</v>
      </c>
      <c r="B42" s="188">
        <v>65.453585873103179</v>
      </c>
      <c r="C42" s="43">
        <v>0.6413081456290326</v>
      </c>
      <c r="M42" s="1"/>
      <c r="N42" s="1"/>
    </row>
    <row r="43" spans="1:20" x14ac:dyDescent="0.25">
      <c r="A43" s="14" t="s">
        <v>179</v>
      </c>
      <c r="B43" s="188">
        <v>35.753931711587029</v>
      </c>
      <c r="C43" s="43">
        <v>0.45281651102298409</v>
      </c>
    </row>
    <row r="44" spans="1:20" x14ac:dyDescent="0.25">
      <c r="A44" s="14" t="s">
        <v>180</v>
      </c>
      <c r="B44" s="188">
        <v>33.704838529190845</v>
      </c>
      <c r="C44" s="43">
        <v>0.39335956936716876</v>
      </c>
    </row>
    <row r="45" spans="1:20" x14ac:dyDescent="0.25">
      <c r="A45" s="14" t="s">
        <v>181</v>
      </c>
      <c r="B45" s="188">
        <v>89.95732517925758</v>
      </c>
      <c r="C45" s="43">
        <v>0.66100028812094302</v>
      </c>
    </row>
    <row r="46" spans="1:20" x14ac:dyDescent="0.25">
      <c r="A46" s="14" t="s">
        <v>182</v>
      </c>
      <c r="B46" s="188">
        <v>112.35708487848731</v>
      </c>
      <c r="C46" s="43">
        <v>0.56245335504443994</v>
      </c>
    </row>
    <row r="47" spans="1:20" x14ac:dyDescent="0.25">
      <c r="A47" s="14" t="s">
        <v>183</v>
      </c>
      <c r="B47" s="188">
        <v>89.742353349854412</v>
      </c>
      <c r="C47" s="43">
        <v>0.31388671808637153</v>
      </c>
    </row>
    <row r="48" spans="1:20" x14ac:dyDescent="0.25">
      <c r="A48" s="14" t="s">
        <v>184</v>
      </c>
      <c r="B48" s="188">
        <v>114.40770268378708</v>
      </c>
      <c r="C48" s="43">
        <v>0.69161780383795313</v>
      </c>
    </row>
    <row r="49" spans="1:3" x14ac:dyDescent="0.25">
      <c r="A49" s="14" t="s">
        <v>185</v>
      </c>
      <c r="B49" s="188">
        <v>81.166349517281077</v>
      </c>
      <c r="C49" s="43">
        <v>0.5175160132990213</v>
      </c>
    </row>
    <row r="50" spans="1:3" x14ac:dyDescent="0.25">
      <c r="A50" s="14" t="s">
        <v>186</v>
      </c>
      <c r="B50" s="188">
        <v>63.008369088489026</v>
      </c>
      <c r="C50" s="43">
        <v>0.58121718377088305</v>
      </c>
    </row>
    <row r="51" spans="1:3" x14ac:dyDescent="0.25">
      <c r="A51" s="14" t="s">
        <v>187</v>
      </c>
      <c r="B51" s="188">
        <v>45.573547341187314</v>
      </c>
      <c r="C51" s="43">
        <v>0.58767240810400578</v>
      </c>
    </row>
    <row r="52" spans="1:3" x14ac:dyDescent="0.25">
      <c r="A52" s="14" t="s">
        <v>188</v>
      </c>
      <c r="B52" s="188">
        <v>40.55242695010223</v>
      </c>
      <c r="C52" s="43">
        <v>0.26473096747877034</v>
      </c>
    </row>
    <row r="53" spans="1:3" x14ac:dyDescent="0.25">
      <c r="A53" s="14" t="s">
        <v>189</v>
      </c>
      <c r="B53" s="188">
        <v>33.74782384448379</v>
      </c>
      <c r="C53" s="43">
        <v>0.36837180286961946</v>
      </c>
    </row>
    <row r="54" spans="1:3" x14ac:dyDescent="0.25">
      <c r="A54" s="14" t="s">
        <v>190</v>
      </c>
      <c r="B54" s="188">
        <v>38.72232706512154</v>
      </c>
      <c r="C54" s="43">
        <v>0.46998058252427183</v>
      </c>
    </row>
    <row r="55" spans="1:3" x14ac:dyDescent="0.25">
      <c r="A55" s="14" t="s">
        <v>191</v>
      </c>
      <c r="B55" s="188">
        <v>180.42950254685601</v>
      </c>
      <c r="C55" s="43">
        <v>1.0257450993465795</v>
      </c>
    </row>
    <row r="56" spans="1:3" x14ac:dyDescent="0.25">
      <c r="A56" s="14" t="s">
        <v>192</v>
      </c>
      <c r="B56" s="188">
        <v>53.570415432715961</v>
      </c>
      <c r="C56" s="43">
        <v>0.43312904519159173</v>
      </c>
    </row>
    <row r="57" spans="1:3" x14ac:dyDescent="0.25">
      <c r="A57" s="14" t="s">
        <v>193</v>
      </c>
      <c r="B57" s="188">
        <v>40.901176339887954</v>
      </c>
      <c r="C57" s="43">
        <v>0.51511627906976742</v>
      </c>
    </row>
    <row r="58" spans="1:3" x14ac:dyDescent="0.25">
      <c r="A58" s="14" t="s">
        <v>194</v>
      </c>
      <c r="B58" s="188">
        <v>74.608593645352258</v>
      </c>
      <c r="C58" s="43">
        <v>0.35391005737081288</v>
      </c>
    </row>
    <row r="59" spans="1:3" x14ac:dyDescent="0.25">
      <c r="A59" s="14" t="s">
        <v>195</v>
      </c>
      <c r="B59" s="188">
        <v>74.383069529749719</v>
      </c>
      <c r="C59" s="43">
        <v>0.23011715205016087</v>
      </c>
    </row>
    <row r="60" spans="1:3" x14ac:dyDescent="0.25">
      <c r="A60" s="14" t="s">
        <v>196</v>
      </c>
      <c r="B60" s="188">
        <v>51.413361646748875</v>
      </c>
      <c r="C60" s="43">
        <v>0.59802458820720938</v>
      </c>
    </row>
    <row r="61" spans="1:3" x14ac:dyDescent="0.25">
      <c r="A61" s="14" t="s">
        <v>197</v>
      </c>
      <c r="B61" s="188">
        <v>47.831056817280071</v>
      </c>
      <c r="C61" s="43">
        <v>0.37126728036693718</v>
      </c>
    </row>
    <row r="62" spans="1:3" x14ac:dyDescent="0.25">
      <c r="A62" s="14" t="s">
        <v>198</v>
      </c>
      <c r="B62" s="188">
        <v>42.261991921788947</v>
      </c>
      <c r="C62" s="43">
        <v>0.24376520129233673</v>
      </c>
    </row>
    <row r="63" spans="1:3" x14ac:dyDescent="0.25">
      <c r="A63" s="14" t="s">
        <v>199</v>
      </c>
      <c r="B63" s="188">
        <v>61.445349346918697</v>
      </c>
      <c r="C63" s="43">
        <v>0.65189383535991607</v>
      </c>
    </row>
    <row r="64" spans="1:3" x14ac:dyDescent="0.25">
      <c r="A64" s="14" t="s">
        <v>200</v>
      </c>
      <c r="B64" s="188">
        <v>60.211870510561987</v>
      </c>
      <c r="C64" s="43">
        <v>0.51858740795474811</v>
      </c>
    </row>
    <row r="65" spans="1:3" x14ac:dyDescent="0.25">
      <c r="A65" s="14" t="s">
        <v>201</v>
      </c>
      <c r="B65" s="188">
        <v>106.16777958999933</v>
      </c>
      <c r="C65" s="43">
        <v>0.5134310833643575</v>
      </c>
    </row>
    <row r="66" spans="1:3" x14ac:dyDescent="0.25">
      <c r="A66" s="14" t="s">
        <v>202</v>
      </c>
      <c r="B66" s="188">
        <v>86.332200276583848</v>
      </c>
      <c r="C66" s="43">
        <v>0.5933615073076246</v>
      </c>
    </row>
    <row r="67" spans="1:3" x14ac:dyDescent="0.25">
      <c r="A67" s="14" t="s">
        <v>203</v>
      </c>
      <c r="B67" s="188">
        <v>67.787271395195461</v>
      </c>
      <c r="C67" s="43">
        <v>0.36500639142427843</v>
      </c>
    </row>
    <row r="68" spans="1:3" x14ac:dyDescent="0.25">
      <c r="A68" s="14" t="s">
        <v>204</v>
      </c>
      <c r="B68" s="188">
        <v>47.997298104113085</v>
      </c>
      <c r="C68" s="43">
        <v>0.43825420454185537</v>
      </c>
    </row>
    <row r="69" spans="1:3" x14ac:dyDescent="0.25">
      <c r="A69" s="14" t="s">
        <v>205</v>
      </c>
      <c r="B69" s="188">
        <v>49.251463718273705</v>
      </c>
      <c r="C69" s="43">
        <v>0.42910056176307182</v>
      </c>
    </row>
    <row r="70" spans="1:3" x14ac:dyDescent="0.25">
      <c r="A70" s="14" t="s">
        <v>206</v>
      </c>
      <c r="B70" s="188">
        <v>86.391488105616901</v>
      </c>
      <c r="C70" s="43">
        <v>0.33958014394059371</v>
      </c>
    </row>
    <row r="71" spans="1:3" x14ac:dyDescent="0.25">
      <c r="A71" s="14" t="s">
        <v>207</v>
      </c>
      <c r="B71" s="188">
        <v>75.432360938969722</v>
      </c>
      <c r="C71" s="43">
        <v>0.36757355904877065</v>
      </c>
    </row>
    <row r="72" spans="1:3" x14ac:dyDescent="0.25">
      <c r="A72" s="14" t="s">
        <v>208</v>
      </c>
      <c r="B72" s="188">
        <v>112.0754454851904</v>
      </c>
      <c r="C72" s="43">
        <v>0.68968620548180892</v>
      </c>
    </row>
    <row r="73" spans="1:3" x14ac:dyDescent="0.25">
      <c r="A73" s="14" t="s">
        <v>209</v>
      </c>
      <c r="B73" s="188">
        <v>74.588412388574284</v>
      </c>
      <c r="C73" s="43">
        <v>0.45503718728870857</v>
      </c>
    </row>
    <row r="74" spans="1:3" x14ac:dyDescent="0.25">
      <c r="A74" s="14" t="s">
        <v>210</v>
      </c>
      <c r="B74" s="188">
        <v>57.561796912926106</v>
      </c>
      <c r="C74" s="43">
        <v>0.30561496637204627</v>
      </c>
    </row>
    <row r="75" spans="1:3" x14ac:dyDescent="0.25">
      <c r="A75" s="14" t="s">
        <v>211</v>
      </c>
      <c r="B75" s="188">
        <v>118.84960289239356</v>
      </c>
      <c r="C75" s="43">
        <v>0.46736390185457904</v>
      </c>
    </row>
    <row r="76" spans="1:3" x14ac:dyDescent="0.25">
      <c r="A76" s="14" t="s">
        <v>212</v>
      </c>
      <c r="B76" s="188">
        <v>49.557997182409721</v>
      </c>
      <c r="C76" s="43">
        <v>0.48361318128759989</v>
      </c>
    </row>
    <row r="77" spans="1:3" x14ac:dyDescent="0.25">
      <c r="A77" s="14" t="s">
        <v>213</v>
      </c>
      <c r="B77" s="188">
        <v>73.458150084153701</v>
      </c>
      <c r="C77" s="43">
        <v>0.37226395283095065</v>
      </c>
    </row>
    <row r="78" spans="1:3" x14ac:dyDescent="0.25">
      <c r="A78" s="14" t="s">
        <v>214</v>
      </c>
      <c r="B78" s="188">
        <v>71.601078686339292</v>
      </c>
      <c r="C78" s="43">
        <v>0.3065959562479284</v>
      </c>
    </row>
    <row r="79" spans="1:3" x14ac:dyDescent="0.25">
      <c r="A79" s="14" t="s">
        <v>215</v>
      </c>
      <c r="B79" s="188">
        <v>76.077629388099567</v>
      </c>
      <c r="C79" s="43">
        <v>0.54347826086956519</v>
      </c>
    </row>
    <row r="80" spans="1:3" x14ac:dyDescent="0.25">
      <c r="A80" s="14" t="s">
        <v>216</v>
      </c>
      <c r="B80" s="188">
        <v>86.93800673436472</v>
      </c>
      <c r="C80" s="43">
        <v>0.49285011727320877</v>
      </c>
    </row>
    <row r="81" spans="1:3" x14ac:dyDescent="0.25">
      <c r="A81" s="14" t="s">
        <v>217</v>
      </c>
      <c r="B81" s="188">
        <v>44.067577825291401</v>
      </c>
      <c r="C81" s="43">
        <v>0.29744757071423239</v>
      </c>
    </row>
    <row r="82" spans="1:3" x14ac:dyDescent="0.25">
      <c r="A82" s="14" t="s">
        <v>218</v>
      </c>
      <c r="B82" s="188">
        <v>45.570591711861901</v>
      </c>
      <c r="C82" s="43">
        <v>0.5959151270207852</v>
      </c>
    </row>
    <row r="83" spans="1:3" x14ac:dyDescent="0.25">
      <c r="A83" s="14" t="s">
        <v>219</v>
      </c>
      <c r="B83" s="188">
        <v>103.05182847889903</v>
      </c>
      <c r="C83" s="43">
        <v>0.57379482024031792</v>
      </c>
    </row>
    <row r="84" spans="1:3" x14ac:dyDescent="0.25">
      <c r="A84" s="14" t="s">
        <v>220</v>
      </c>
      <c r="B84" s="188">
        <v>86.997206406045834</v>
      </c>
      <c r="C84" s="43">
        <v>0.36543550582186601</v>
      </c>
    </row>
    <row r="85" spans="1:3" x14ac:dyDescent="0.25">
      <c r="A85" s="14" t="s">
        <v>221</v>
      </c>
      <c r="B85" s="188">
        <v>68.206243953265599</v>
      </c>
      <c r="C85" s="43">
        <v>0.29773127275357425</v>
      </c>
    </row>
    <row r="86" spans="1:3" x14ac:dyDescent="0.25">
      <c r="A86" s="14" t="s">
        <v>222</v>
      </c>
      <c r="B86" s="188">
        <v>69.881923548906016</v>
      </c>
      <c r="C86" s="43">
        <v>0.79805158132530118</v>
      </c>
    </row>
    <row r="87" spans="1:3" x14ac:dyDescent="0.25">
      <c r="A87" s="14" t="s">
        <v>223</v>
      </c>
      <c r="B87" s="188">
        <v>32.1421328521959</v>
      </c>
      <c r="C87" s="43">
        <v>0.38340325386268292</v>
      </c>
    </row>
    <row r="88" spans="1:3" x14ac:dyDescent="0.25">
      <c r="A88" s="14" t="s">
        <v>224</v>
      </c>
      <c r="B88" s="188">
        <v>105.77994668220369</v>
      </c>
      <c r="C88" s="43">
        <v>0.54317072412399336</v>
      </c>
    </row>
    <row r="89" spans="1:3" x14ac:dyDescent="0.25">
      <c r="A89" s="14" t="s">
        <v>225</v>
      </c>
      <c r="B89" s="188">
        <v>89.098794750725375</v>
      </c>
      <c r="C89" s="43">
        <v>0.47506551991436269</v>
      </c>
    </row>
    <row r="90" spans="1:3" x14ac:dyDescent="0.25">
      <c r="A90" s="14" t="s">
        <v>226</v>
      </c>
      <c r="B90" s="188">
        <v>66.543719840220973</v>
      </c>
      <c r="C90" s="43">
        <v>0.49834428903276823</v>
      </c>
    </row>
    <row r="91" spans="1:3" x14ac:dyDescent="0.25">
      <c r="A91" s="14" t="s">
        <v>227</v>
      </c>
      <c r="B91" s="188">
        <v>149.95413851331983</v>
      </c>
      <c r="C91" s="43">
        <v>0.49354886392431796</v>
      </c>
    </row>
    <row r="92" spans="1:3" x14ac:dyDescent="0.25">
      <c r="A92" s="14" t="s">
        <v>228</v>
      </c>
      <c r="B92" s="188">
        <v>64.543356814701383</v>
      </c>
      <c r="C92" s="43">
        <v>0.58310847274689692</v>
      </c>
    </row>
    <row r="93" spans="1:3" x14ac:dyDescent="0.25">
      <c r="A93" s="14" t="s">
        <v>229</v>
      </c>
      <c r="B93" s="188">
        <v>110.98683492887619</v>
      </c>
      <c r="C93" s="43">
        <v>0.51497860199714696</v>
      </c>
    </row>
    <row r="94" spans="1:3" x14ac:dyDescent="0.25">
      <c r="A94" s="14" t="s">
        <v>230</v>
      </c>
      <c r="B94" s="188">
        <v>41.956506784810543</v>
      </c>
      <c r="C94" s="43">
        <v>0.30928301886792453</v>
      </c>
    </row>
    <row r="95" spans="1:3" x14ac:dyDescent="0.25">
      <c r="A95" s="14" t="s">
        <v>231</v>
      </c>
      <c r="B95" s="188">
        <v>34.11143164825446</v>
      </c>
      <c r="C95" s="43">
        <v>0.43522859132049202</v>
      </c>
    </row>
    <row r="96" spans="1:3" x14ac:dyDescent="0.25">
      <c r="A96" s="14" t="s">
        <v>232</v>
      </c>
      <c r="B96" s="188">
        <v>110.35827895930753</v>
      </c>
      <c r="C96" s="43">
        <v>0.573676886217236</v>
      </c>
    </row>
    <row r="97" spans="1:3" x14ac:dyDescent="0.25">
      <c r="A97" s="14" t="s">
        <v>233</v>
      </c>
      <c r="B97" s="188">
        <v>48.585634856810607</v>
      </c>
      <c r="C97" s="43">
        <v>0.44083813992896015</v>
      </c>
    </row>
    <row r="98" spans="1:3" x14ac:dyDescent="0.25">
      <c r="A98" s="14" t="s">
        <v>234</v>
      </c>
      <c r="B98" s="188">
        <v>63.501568834912504</v>
      </c>
      <c r="C98" s="43">
        <v>0.49007679265981852</v>
      </c>
    </row>
    <row r="99" spans="1:3" x14ac:dyDescent="0.25">
      <c r="A99" s="14" t="s">
        <v>235</v>
      </c>
      <c r="B99" s="188">
        <v>190.63453418610936</v>
      </c>
      <c r="C99" s="43">
        <v>0.54969852000730857</v>
      </c>
    </row>
    <row r="100" spans="1:3" x14ac:dyDescent="0.25">
      <c r="A100" s="14" t="s">
        <v>236</v>
      </c>
      <c r="B100" s="188">
        <v>45.880931353001017</v>
      </c>
      <c r="C100" s="43">
        <v>0.37926996553916159</v>
      </c>
    </row>
    <row r="101" spans="1:3" x14ac:dyDescent="0.25">
      <c r="A101" s="14" t="s">
        <v>237</v>
      </c>
      <c r="B101" s="188">
        <v>55.907839031337623</v>
      </c>
      <c r="C101" s="43">
        <v>0.31915653057302107</v>
      </c>
    </row>
    <row r="102" spans="1:3" x14ac:dyDescent="0.25">
      <c r="A102" s="14" t="s">
        <v>238</v>
      </c>
      <c r="B102" s="188">
        <v>225.0389915113019</v>
      </c>
      <c r="C102" s="43">
        <v>0.63694654197447498</v>
      </c>
    </row>
    <row r="103" spans="1:3" x14ac:dyDescent="0.25">
      <c r="A103" s="14" t="s">
        <v>239</v>
      </c>
      <c r="B103" s="188">
        <v>169.49649296181425</v>
      </c>
      <c r="C103" s="43">
        <v>0.72202901700809652</v>
      </c>
    </row>
    <row r="104" spans="1:3" x14ac:dyDescent="0.25">
      <c r="A104" s="14" t="s">
        <v>240</v>
      </c>
      <c r="B104" s="188">
        <v>96.959521830136708</v>
      </c>
      <c r="C104" s="43">
        <v>0.51784244189728323</v>
      </c>
    </row>
    <row r="105" spans="1:3" x14ac:dyDescent="0.25">
      <c r="A105" s="14" t="s">
        <v>241</v>
      </c>
      <c r="B105" s="188">
        <v>419.80384443837926</v>
      </c>
      <c r="C105" s="43">
        <v>0.26707985958753838</v>
      </c>
    </row>
    <row r="106" spans="1:3" x14ac:dyDescent="0.25">
      <c r="A106" s="14" t="s">
        <v>242</v>
      </c>
      <c r="B106" s="188">
        <v>111.48410854973575</v>
      </c>
      <c r="C106" s="43">
        <v>0.57864951945584231</v>
      </c>
    </row>
    <row r="107" spans="1:3" x14ac:dyDescent="0.25">
      <c r="A107" s="14" t="s">
        <v>243</v>
      </c>
      <c r="B107" s="188">
        <v>29.913403234498674</v>
      </c>
      <c r="C107" s="43">
        <v>0.39144044747780571</v>
      </c>
    </row>
    <row r="108" spans="1:3" x14ac:dyDescent="0.25">
      <c r="A108" s="14" t="s">
        <v>244</v>
      </c>
      <c r="B108" s="188">
        <v>47.069096178959121</v>
      </c>
      <c r="C108" s="43">
        <v>0.58096475556277405</v>
      </c>
    </row>
    <row r="109" spans="1:3" x14ac:dyDescent="0.25">
      <c r="A109" s="14" t="s">
        <v>245</v>
      </c>
      <c r="B109" s="188">
        <v>29.288796699825916</v>
      </c>
      <c r="C109" s="43">
        <v>0.23689705575276676</v>
      </c>
    </row>
    <row r="110" spans="1:3" x14ac:dyDescent="0.25">
      <c r="A110" s="14" t="s">
        <v>246</v>
      </c>
      <c r="B110" s="188">
        <v>62.847984357190668</v>
      </c>
      <c r="C110" s="43">
        <v>0.58433280622795281</v>
      </c>
    </row>
    <row r="111" spans="1:3" x14ac:dyDescent="0.25">
      <c r="A111" s="14" t="s">
        <v>247</v>
      </c>
      <c r="B111" s="188">
        <v>54.746014545519252</v>
      </c>
      <c r="C111" s="43">
        <v>0.39552030385968834</v>
      </c>
    </row>
    <row r="112" spans="1:3" x14ac:dyDescent="0.25">
      <c r="A112" s="14" t="s">
        <v>248</v>
      </c>
      <c r="B112" s="188">
        <v>93.061803086845075</v>
      </c>
      <c r="C112" s="43">
        <v>0.47906877402819309</v>
      </c>
    </row>
    <row r="113" spans="1:3" x14ac:dyDescent="0.25">
      <c r="A113" s="14" t="s">
        <v>249</v>
      </c>
      <c r="B113" s="188">
        <v>75.839574749674526</v>
      </c>
      <c r="C113" s="43">
        <v>0.72892222087819036</v>
      </c>
    </row>
    <row r="114" spans="1:3" x14ac:dyDescent="0.25">
      <c r="A114" s="14" t="s">
        <v>250</v>
      </c>
      <c r="B114" s="188">
        <v>150.41928478434298</v>
      </c>
      <c r="C114" s="43">
        <v>0.54072982313478346</v>
      </c>
    </row>
    <row r="115" spans="1:3" x14ac:dyDescent="0.25">
      <c r="A115" s="14" t="s">
        <v>251</v>
      </c>
      <c r="B115" s="188">
        <v>92.630635793602707</v>
      </c>
      <c r="C115" s="43">
        <v>0.4426251155420573</v>
      </c>
    </row>
    <row r="116" spans="1:3" x14ac:dyDescent="0.25">
      <c r="A116" s="14" t="s">
        <v>252</v>
      </c>
      <c r="B116" s="188">
        <v>99.554151131635351</v>
      </c>
      <c r="C116" s="43">
        <v>0.55326507812619563</v>
      </c>
    </row>
    <row r="117" spans="1:3" x14ac:dyDescent="0.25">
      <c r="A117" s="14" t="s">
        <v>253</v>
      </c>
      <c r="B117" s="188">
        <v>55.759344124322276</v>
      </c>
      <c r="C117" s="43">
        <v>0.55798131045412314</v>
      </c>
    </row>
    <row r="118" spans="1:3" x14ac:dyDescent="0.25">
      <c r="A118" s="14" t="s">
        <v>254</v>
      </c>
      <c r="B118" s="188">
        <v>57.441357237422771</v>
      </c>
      <c r="C118" s="43">
        <v>0.39647764044347777</v>
      </c>
    </row>
    <row r="119" spans="1:3" x14ac:dyDescent="0.25">
      <c r="A119" s="14" t="s">
        <v>255</v>
      </c>
      <c r="B119" s="188">
        <v>73.024355535241455</v>
      </c>
      <c r="C119" s="43">
        <v>0.40200292092635093</v>
      </c>
    </row>
    <row r="120" spans="1:3" x14ac:dyDescent="0.25">
      <c r="A120" s="14" t="s">
        <v>256</v>
      </c>
      <c r="B120" s="188">
        <v>57.423074486193421</v>
      </c>
      <c r="C120" s="43">
        <v>0.41326611833377552</v>
      </c>
    </row>
    <row r="121" spans="1:3" x14ac:dyDescent="0.25">
      <c r="A121" s="14" t="s">
        <v>257</v>
      </c>
      <c r="B121" s="188">
        <v>98.608018755516326</v>
      </c>
      <c r="C121" s="43">
        <v>0.37211458236766476</v>
      </c>
    </row>
    <row r="122" spans="1:3" x14ac:dyDescent="0.25">
      <c r="A122" s="14" t="s">
        <v>258</v>
      </c>
      <c r="B122" s="188">
        <v>51.275499385323414</v>
      </c>
      <c r="C122" s="43">
        <v>0.33157034615956027</v>
      </c>
    </row>
    <row r="123" spans="1:3" x14ac:dyDescent="0.25">
      <c r="A123" s="14" t="s">
        <v>259</v>
      </c>
      <c r="B123" s="188">
        <v>76.874398231622749</v>
      </c>
      <c r="C123" s="43">
        <v>0.61206571932536613</v>
      </c>
    </row>
    <row r="124" spans="1:3" x14ac:dyDescent="0.25">
      <c r="A124" s="14" t="s">
        <v>260</v>
      </c>
      <c r="B124" s="188">
        <v>77.640750220653132</v>
      </c>
      <c r="C124" s="43">
        <v>0.39605572998430139</v>
      </c>
    </row>
    <row r="125" spans="1:3" x14ac:dyDescent="0.25">
      <c r="A125" s="14" t="s">
        <v>261</v>
      </c>
      <c r="B125" s="188">
        <v>34.648860704829154</v>
      </c>
      <c r="C125" s="43">
        <v>0.25191276053117578</v>
      </c>
    </row>
    <row r="126" spans="1:3" x14ac:dyDescent="0.25">
      <c r="A126" s="45"/>
    </row>
  </sheetData>
  <mergeCells count="8">
    <mergeCell ref="S3:S4"/>
    <mergeCell ref="T3:T4"/>
    <mergeCell ref="A3:A4"/>
    <mergeCell ref="B3:B4"/>
    <mergeCell ref="C3:C4"/>
    <mergeCell ref="D3:J3"/>
    <mergeCell ref="K3:P3"/>
    <mergeCell ref="Q3:R3"/>
  </mergeCells>
  <phoneticPr fontId="35" type="noConversion"/>
  <pageMargins left="0.75" right="0.75" top="1" bottom="1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12"/>
  <sheetViews>
    <sheetView zoomScale="110" zoomScaleNormal="110" zoomScalePageLayoutView="11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G32" sqref="G32"/>
    </sheetView>
  </sheetViews>
  <sheetFormatPr defaultColWidth="8.875" defaultRowHeight="15.75" x14ac:dyDescent="0.25"/>
  <cols>
    <col min="1" max="1" width="6.625" style="50" customWidth="1"/>
    <col min="2" max="2" width="6.125" style="50" customWidth="1"/>
    <col min="3" max="3" width="4.875" style="50" customWidth="1"/>
    <col min="4" max="4" width="8.875" style="50"/>
    <col min="5" max="5" width="7" style="50" customWidth="1"/>
    <col min="6" max="6" width="8" style="50" customWidth="1"/>
    <col min="7" max="7" width="7" style="50" customWidth="1"/>
    <col min="8" max="8" width="8.375" style="50" customWidth="1"/>
    <col min="9" max="9" width="6.625" style="50" customWidth="1"/>
    <col min="10" max="10" width="4.875" style="50" customWidth="1"/>
    <col min="11" max="11" width="8.875" style="50"/>
    <col min="12" max="12" width="5.375" style="50" customWidth="1"/>
    <col min="13" max="13" width="7.625" style="50" customWidth="1"/>
    <col min="14" max="14" width="4.125" style="50" customWidth="1"/>
    <col min="15" max="15" width="7.625" style="50" customWidth="1"/>
    <col min="16" max="16" width="3.625" style="50" customWidth="1"/>
    <col min="17" max="17" width="7.875" style="50" customWidth="1"/>
    <col min="18" max="18" width="7.625" style="50" customWidth="1"/>
    <col min="19" max="19" width="8.125" style="50" customWidth="1"/>
    <col min="20" max="20" width="4.375" style="50" customWidth="1"/>
    <col min="21" max="23" width="8.875" style="50"/>
    <col min="24" max="24" width="10" style="50" bestFit="1" customWidth="1"/>
    <col min="25" max="16384" width="8.875" style="50"/>
  </cols>
  <sheetData>
    <row r="1" spans="1:24" s="25" customFormat="1" ht="16.5" x14ac:dyDescent="0.25">
      <c r="A1" s="24" t="s">
        <v>136</v>
      </c>
      <c r="N1" s="26"/>
      <c r="O1" s="26"/>
      <c r="P1" s="26"/>
      <c r="Q1" s="26"/>
      <c r="R1" s="26"/>
      <c r="V1" s="26"/>
      <c r="W1" s="26"/>
      <c r="X1" s="26"/>
    </row>
    <row r="2" spans="1:24" s="68" customFormat="1" ht="19.5" customHeight="1" x14ac:dyDescent="0.25">
      <c r="B2" s="69"/>
    </row>
    <row r="3" spans="1:24" ht="16.5" customHeight="1" x14ac:dyDescent="0.25">
      <c r="A3" s="210" t="s">
        <v>0</v>
      </c>
      <c r="B3" s="210" t="s">
        <v>1</v>
      </c>
      <c r="C3" s="211" t="s">
        <v>2</v>
      </c>
      <c r="D3" s="212" t="s">
        <v>3</v>
      </c>
      <c r="E3" s="212"/>
      <c r="F3" s="212"/>
      <c r="G3" s="212"/>
      <c r="H3" s="212"/>
      <c r="I3" s="212"/>
      <c r="J3" s="212"/>
      <c r="K3" s="213" t="s">
        <v>4</v>
      </c>
      <c r="L3" s="214"/>
      <c r="M3" s="214"/>
      <c r="N3" s="214"/>
      <c r="O3" s="214"/>
      <c r="P3" s="215"/>
      <c r="Q3" s="213" t="s">
        <v>5</v>
      </c>
      <c r="R3" s="215"/>
      <c r="S3" s="208" t="s">
        <v>6</v>
      </c>
      <c r="T3" s="209" t="s">
        <v>7</v>
      </c>
    </row>
    <row r="4" spans="1:24" x14ac:dyDescent="0.25">
      <c r="A4" s="210"/>
      <c r="B4" s="210"/>
      <c r="C4" s="211"/>
      <c r="D4" s="51" t="s">
        <v>263</v>
      </c>
      <c r="E4" s="51" t="s">
        <v>7</v>
      </c>
      <c r="F4" s="51" t="s">
        <v>264</v>
      </c>
      <c r="G4" s="51" t="s">
        <v>7</v>
      </c>
      <c r="H4" s="51" t="s">
        <v>265</v>
      </c>
      <c r="I4" s="51" t="s">
        <v>7</v>
      </c>
      <c r="J4" s="52" t="s">
        <v>266</v>
      </c>
      <c r="K4" s="53" t="s">
        <v>263</v>
      </c>
      <c r="L4" s="53" t="s">
        <v>7</v>
      </c>
      <c r="M4" s="53" t="s">
        <v>264</v>
      </c>
      <c r="N4" s="53" t="s">
        <v>7</v>
      </c>
      <c r="O4" s="53" t="s">
        <v>265</v>
      </c>
      <c r="P4" s="54" t="s">
        <v>7</v>
      </c>
      <c r="Q4" s="55" t="s">
        <v>12</v>
      </c>
      <c r="R4" s="56" t="s">
        <v>141</v>
      </c>
      <c r="S4" s="208"/>
      <c r="T4" s="209"/>
    </row>
    <row r="5" spans="1:24" x14ac:dyDescent="0.25">
      <c r="A5" s="57" t="s">
        <v>267</v>
      </c>
      <c r="B5" s="58">
        <v>51.384336906028935</v>
      </c>
      <c r="C5" s="59">
        <v>0.46296296296296291</v>
      </c>
      <c r="D5" s="60">
        <v>4.1529999999999997E-2</v>
      </c>
      <c r="E5" s="61">
        <v>6.7659999999999998E-2</v>
      </c>
      <c r="F5" s="60">
        <v>1.273E-2</v>
      </c>
      <c r="G5" s="61">
        <v>2.2069999999999999E-2</v>
      </c>
      <c r="H5" s="60">
        <v>2.2200000000000002E-3</v>
      </c>
      <c r="I5" s="62">
        <v>2.5999999999999998E-4</v>
      </c>
      <c r="J5" s="62">
        <v>0.9</v>
      </c>
      <c r="K5" s="62">
        <v>-203</v>
      </c>
      <c r="L5" s="62">
        <v>1564</v>
      </c>
      <c r="M5" s="62">
        <v>13</v>
      </c>
      <c r="N5" s="62">
        <v>22</v>
      </c>
      <c r="O5" s="63">
        <v>14</v>
      </c>
      <c r="P5" s="62">
        <v>2</v>
      </c>
      <c r="Q5" s="63">
        <f>(1-(M5/O5))*100</f>
        <v>7.1428571428571397</v>
      </c>
      <c r="R5" s="63">
        <f>(1-(K5/O5))*100</f>
        <v>1550</v>
      </c>
      <c r="S5" s="64">
        <v>14</v>
      </c>
      <c r="T5" s="57">
        <v>2</v>
      </c>
    </row>
    <row r="6" spans="1:24" s="66" customFormat="1" x14ac:dyDescent="0.25">
      <c r="A6" s="65" t="s">
        <v>268</v>
      </c>
      <c r="B6" s="58">
        <v>70.938587001737886</v>
      </c>
      <c r="C6" s="59">
        <v>0.4098360655737705</v>
      </c>
      <c r="D6" s="60">
        <v>-6.3089999999999993E-2</v>
      </c>
      <c r="E6" s="61">
        <v>-6.2820000000000001E-2</v>
      </c>
      <c r="F6" s="60">
        <v>-1.8089999999999998E-2</v>
      </c>
      <c r="G6" s="61">
        <v>1.643E-2</v>
      </c>
      <c r="H6" s="60">
        <v>2.0799999999999998E-3</v>
      </c>
      <c r="I6" s="62">
        <v>2.0000000000000001E-4</v>
      </c>
      <c r="J6" s="62">
        <v>0.9</v>
      </c>
      <c r="K6" s="62">
        <v>-1455</v>
      </c>
      <c r="L6" s="62">
        <v>1784</v>
      </c>
      <c r="M6" s="62">
        <v>-19</v>
      </c>
      <c r="N6" s="62">
        <v>17</v>
      </c>
      <c r="O6" s="63">
        <v>13</v>
      </c>
      <c r="P6" s="62">
        <v>1</v>
      </c>
      <c r="Q6" s="63">
        <f t="shared" ref="Q6:Q69" si="0">(1-(M6/O6))*100</f>
        <v>246.15384615384616</v>
      </c>
      <c r="R6" s="63">
        <f t="shared" ref="R6:R69" si="1">(1-(K6/O6))*100</f>
        <v>11292.307692307691</v>
      </c>
      <c r="S6" s="64">
        <v>13</v>
      </c>
      <c r="T6" s="57">
        <v>1</v>
      </c>
    </row>
    <row r="7" spans="1:24" s="67" customFormat="1" x14ac:dyDescent="0.25">
      <c r="A7" s="65" t="s">
        <v>269</v>
      </c>
      <c r="B7" s="58">
        <v>69.040135873819423</v>
      </c>
      <c r="C7" s="59">
        <v>0.64102564102564097</v>
      </c>
      <c r="D7" s="60">
        <v>4.2369999999999998E-2</v>
      </c>
      <c r="E7" s="61">
        <v>0.14967</v>
      </c>
      <c r="F7" s="60">
        <v>4.4200000000000003E-3</v>
      </c>
      <c r="G7" s="61">
        <v>1.66E-2</v>
      </c>
      <c r="H7" s="60">
        <v>7.6000000000000004E-4</v>
      </c>
      <c r="I7" s="62">
        <v>1.9000000000000001E-4</v>
      </c>
      <c r="J7" s="62">
        <v>0.9</v>
      </c>
      <c r="K7" s="62">
        <v>-157</v>
      </c>
      <c r="L7" s="62">
        <v>3024</v>
      </c>
      <c r="M7" s="62">
        <v>4</v>
      </c>
      <c r="N7" s="62">
        <v>17</v>
      </c>
      <c r="O7" s="63">
        <v>5</v>
      </c>
      <c r="P7" s="62">
        <v>1</v>
      </c>
      <c r="Q7" s="63">
        <f t="shared" si="0"/>
        <v>19.999999999999996</v>
      </c>
      <c r="R7" s="63">
        <f t="shared" si="1"/>
        <v>3240</v>
      </c>
      <c r="S7" s="64">
        <v>5</v>
      </c>
      <c r="T7" s="57">
        <v>1</v>
      </c>
    </row>
    <row r="8" spans="1:24" x14ac:dyDescent="0.25">
      <c r="A8" s="57" t="s">
        <v>270</v>
      </c>
      <c r="B8" s="58">
        <v>71.939699493630584</v>
      </c>
      <c r="C8" s="59">
        <v>0.63694267515923564</v>
      </c>
      <c r="D8" s="60">
        <v>4.3310000000000001E-2</v>
      </c>
      <c r="E8" s="61">
        <v>6.8659999999999999E-2</v>
      </c>
      <c r="F8" s="60">
        <v>9.6900000000000007E-3</v>
      </c>
      <c r="G8" s="61">
        <v>1.643E-2</v>
      </c>
      <c r="H8" s="60">
        <v>1.6199999999999999E-3</v>
      </c>
      <c r="I8" s="62">
        <v>2.0000000000000001E-4</v>
      </c>
      <c r="J8" s="62">
        <v>0.9</v>
      </c>
      <c r="K8" s="62">
        <v>-107</v>
      </c>
      <c r="L8" s="62">
        <v>1576</v>
      </c>
      <c r="M8" s="62">
        <v>10</v>
      </c>
      <c r="N8" s="62">
        <v>17</v>
      </c>
      <c r="O8" s="63">
        <v>10</v>
      </c>
      <c r="P8" s="62">
        <v>1</v>
      </c>
      <c r="Q8" s="63">
        <f t="shared" si="0"/>
        <v>0</v>
      </c>
      <c r="R8" s="63">
        <f t="shared" si="1"/>
        <v>1170</v>
      </c>
      <c r="S8" s="64">
        <v>10</v>
      </c>
      <c r="T8" s="57">
        <v>1</v>
      </c>
    </row>
    <row r="9" spans="1:24" x14ac:dyDescent="0.25">
      <c r="A9" s="57" t="s">
        <v>271</v>
      </c>
      <c r="B9" s="58">
        <v>91.95991454999691</v>
      </c>
      <c r="C9" s="59">
        <v>0.50761421319796951</v>
      </c>
      <c r="D9" s="60">
        <v>4.7789999999999999E-2</v>
      </c>
      <c r="E9" s="61">
        <v>4.7480000000000001E-2</v>
      </c>
      <c r="F9" s="60">
        <v>1.205E-2</v>
      </c>
      <c r="G9" s="61">
        <v>1.2970000000000001E-2</v>
      </c>
      <c r="H9" s="60">
        <v>1.83E-3</v>
      </c>
      <c r="I9" s="62">
        <v>1.7000000000000001E-4</v>
      </c>
      <c r="J9" s="62">
        <v>0.9</v>
      </c>
      <c r="K9" s="62">
        <v>89</v>
      </c>
      <c r="L9" s="62">
        <v>1277</v>
      </c>
      <c r="M9" s="62">
        <v>12</v>
      </c>
      <c r="N9" s="62">
        <v>13</v>
      </c>
      <c r="O9" s="63">
        <v>12</v>
      </c>
      <c r="P9" s="62">
        <v>1</v>
      </c>
      <c r="Q9" s="63">
        <f t="shared" si="0"/>
        <v>0</v>
      </c>
      <c r="R9" s="63">
        <f t="shared" si="1"/>
        <v>-641.66666666666674</v>
      </c>
      <c r="S9" s="64">
        <v>12</v>
      </c>
      <c r="T9" s="57">
        <v>1</v>
      </c>
    </row>
    <row r="10" spans="1:24" x14ac:dyDescent="0.25">
      <c r="A10" s="57" t="s">
        <v>272</v>
      </c>
      <c r="B10" s="58">
        <v>67.684971403086635</v>
      </c>
      <c r="C10" s="59">
        <v>0.27932960893854747</v>
      </c>
      <c r="D10" s="60">
        <v>5.3190000000000001E-2</v>
      </c>
      <c r="E10" s="61">
        <v>0.10526000000000001</v>
      </c>
      <c r="F10" s="60">
        <v>1.124E-2</v>
      </c>
      <c r="G10" s="61">
        <v>2.427E-2</v>
      </c>
      <c r="H10" s="60">
        <v>1.5299999999999999E-3</v>
      </c>
      <c r="I10" s="62">
        <v>3.1E-4</v>
      </c>
      <c r="J10" s="62">
        <v>0.9</v>
      </c>
      <c r="K10" s="62">
        <v>337</v>
      </c>
      <c r="L10" s="62">
        <v>2510</v>
      </c>
      <c r="M10" s="62">
        <v>11</v>
      </c>
      <c r="N10" s="62">
        <v>24</v>
      </c>
      <c r="O10" s="63">
        <v>10</v>
      </c>
      <c r="P10" s="62">
        <v>2</v>
      </c>
      <c r="Q10" s="63">
        <f t="shared" si="0"/>
        <v>-10.000000000000009</v>
      </c>
      <c r="R10" s="63">
        <f t="shared" si="1"/>
        <v>-3270.0000000000005</v>
      </c>
      <c r="S10" s="64">
        <v>10</v>
      </c>
      <c r="T10" s="57">
        <v>2</v>
      </c>
    </row>
    <row r="11" spans="1:24" s="66" customFormat="1" x14ac:dyDescent="0.25">
      <c r="A11" s="57" t="s">
        <v>273</v>
      </c>
      <c r="B11" s="58">
        <v>108.98900081961067</v>
      </c>
      <c r="C11" s="59">
        <v>0.4329004329004329</v>
      </c>
      <c r="D11" s="60">
        <v>0.12117</v>
      </c>
      <c r="E11" s="61">
        <v>3.0960000000000001E-2</v>
      </c>
      <c r="F11" s="60">
        <v>3.6049999999999999E-2</v>
      </c>
      <c r="G11" s="61">
        <v>1.154E-2</v>
      </c>
      <c r="H11" s="60">
        <v>2.16E-3</v>
      </c>
      <c r="I11" s="62">
        <v>1.6000000000000001E-4</v>
      </c>
      <c r="J11" s="62">
        <v>0.9</v>
      </c>
      <c r="K11" s="62">
        <v>1974</v>
      </c>
      <c r="L11" s="62">
        <v>583</v>
      </c>
      <c r="M11" s="62">
        <v>36</v>
      </c>
      <c r="N11" s="62">
        <v>11</v>
      </c>
      <c r="O11" s="63">
        <v>14</v>
      </c>
      <c r="P11" s="62">
        <v>1</v>
      </c>
      <c r="Q11" s="63">
        <f t="shared" si="0"/>
        <v>-157.14285714285717</v>
      </c>
      <c r="R11" s="63">
        <f t="shared" si="1"/>
        <v>-14000</v>
      </c>
      <c r="S11" s="64">
        <v>14</v>
      </c>
      <c r="T11" s="57">
        <v>1</v>
      </c>
    </row>
    <row r="12" spans="1:24" s="67" customFormat="1" x14ac:dyDescent="0.25">
      <c r="A12" s="57" t="s">
        <v>274</v>
      </c>
      <c r="B12" s="58">
        <v>150.57179529993408</v>
      </c>
      <c r="C12" s="59">
        <v>0.37735849056603776</v>
      </c>
      <c r="D12" s="60">
        <v>5.1020000000000003E-2</v>
      </c>
      <c r="E12" s="61">
        <v>3.3160000000000002E-2</v>
      </c>
      <c r="F12" s="60">
        <v>1.5259999999999999E-2</v>
      </c>
      <c r="G12" s="61">
        <v>1.098E-2</v>
      </c>
      <c r="H12" s="60">
        <v>2.1700000000000001E-3</v>
      </c>
      <c r="I12" s="62">
        <v>1.7000000000000001E-4</v>
      </c>
      <c r="J12" s="62">
        <v>0.9</v>
      </c>
      <c r="K12" s="62">
        <v>242</v>
      </c>
      <c r="L12" s="62">
        <v>965</v>
      </c>
      <c r="M12" s="62">
        <v>15</v>
      </c>
      <c r="N12" s="62">
        <v>11</v>
      </c>
      <c r="O12" s="63">
        <v>14</v>
      </c>
      <c r="P12" s="62">
        <v>1</v>
      </c>
      <c r="Q12" s="63">
        <f t="shared" si="0"/>
        <v>-7.1428571428571397</v>
      </c>
      <c r="R12" s="63">
        <f t="shared" si="1"/>
        <v>-1628.5714285714284</v>
      </c>
      <c r="S12" s="64">
        <v>14</v>
      </c>
      <c r="T12" s="57">
        <v>1</v>
      </c>
    </row>
    <row r="13" spans="1:24" x14ac:dyDescent="0.25">
      <c r="A13" s="65" t="s">
        <v>275</v>
      </c>
      <c r="B13" s="58">
        <v>140.9045484524093</v>
      </c>
      <c r="C13" s="59">
        <v>0.68493150684931503</v>
      </c>
      <c r="D13" s="60">
        <v>4.8559999999999999E-2</v>
      </c>
      <c r="E13" s="61">
        <v>1.6459999999999999E-2</v>
      </c>
      <c r="F13" s="60">
        <v>2.2120000000000001E-2</v>
      </c>
      <c r="G13" s="61">
        <v>8.3899999999999999E-3</v>
      </c>
      <c r="H13" s="60">
        <v>3.3E-3</v>
      </c>
      <c r="I13" s="62">
        <v>1.4999999999999999E-4</v>
      </c>
      <c r="J13" s="62">
        <v>0.9</v>
      </c>
      <c r="K13" s="62">
        <v>127</v>
      </c>
      <c r="L13" s="62">
        <v>561</v>
      </c>
      <c r="M13" s="62">
        <v>22</v>
      </c>
      <c r="N13" s="62">
        <v>8</v>
      </c>
      <c r="O13" s="63">
        <v>21.2</v>
      </c>
      <c r="P13" s="62">
        <v>1</v>
      </c>
      <c r="Q13" s="63">
        <f t="shared" si="0"/>
        <v>-3.7735849056603765</v>
      </c>
      <c r="R13" s="63">
        <f t="shared" si="1"/>
        <v>-499.05660377358492</v>
      </c>
      <c r="S13" s="64">
        <v>21.2</v>
      </c>
      <c r="T13" s="57">
        <v>1</v>
      </c>
    </row>
    <row r="14" spans="1:24" s="66" customFormat="1" x14ac:dyDescent="0.25">
      <c r="A14" s="57" t="s">
        <v>276</v>
      </c>
      <c r="B14" s="58">
        <v>172.20152251298157</v>
      </c>
      <c r="C14" s="59">
        <v>0.5714285714285714</v>
      </c>
      <c r="D14" s="60">
        <v>5.3299999999999997E-3</v>
      </c>
      <c r="E14" s="61">
        <v>4.9730000000000003E-2</v>
      </c>
      <c r="F14" s="60">
        <v>7.2999999999999996E-4</v>
      </c>
      <c r="G14" s="61">
        <v>6.8700000000000002E-3</v>
      </c>
      <c r="H14" s="60">
        <v>1E-3</v>
      </c>
      <c r="I14" s="62">
        <v>9.0000000000000006E-5</v>
      </c>
      <c r="J14" s="62">
        <v>0.9</v>
      </c>
      <c r="K14" s="62">
        <v>-1633</v>
      </c>
      <c r="L14" s="62">
        <v>1389</v>
      </c>
      <c r="M14" s="62">
        <v>1</v>
      </c>
      <c r="N14" s="62">
        <v>7</v>
      </c>
      <c r="O14" s="63">
        <v>6.4</v>
      </c>
      <c r="P14" s="62">
        <v>0.6</v>
      </c>
      <c r="Q14" s="63">
        <f t="shared" si="0"/>
        <v>84.375</v>
      </c>
      <c r="R14" s="63">
        <f t="shared" si="1"/>
        <v>25615.625</v>
      </c>
      <c r="S14" s="64">
        <v>6.4</v>
      </c>
      <c r="T14" s="57">
        <v>0.6</v>
      </c>
    </row>
    <row r="15" spans="1:24" x14ac:dyDescent="0.25">
      <c r="A15" s="65" t="s">
        <v>277</v>
      </c>
      <c r="B15" s="58">
        <v>430.61063231055221</v>
      </c>
      <c r="C15" s="59">
        <v>0.74626865671641784</v>
      </c>
      <c r="D15" s="60">
        <v>4.5679999999999998E-2</v>
      </c>
      <c r="E15" s="61">
        <v>3.13E-3</v>
      </c>
      <c r="F15" s="60">
        <v>3.2960000000000003E-2</v>
      </c>
      <c r="G15" s="61">
        <v>3.0200000000000001E-3</v>
      </c>
      <c r="H15" s="60">
        <v>5.2300000000000003E-3</v>
      </c>
      <c r="I15" s="62">
        <v>1.3999999999999999E-4</v>
      </c>
      <c r="J15" s="62">
        <v>0.9</v>
      </c>
      <c r="K15" s="62">
        <v>-19</v>
      </c>
      <c r="L15" s="62">
        <v>134</v>
      </c>
      <c r="M15" s="62">
        <v>33</v>
      </c>
      <c r="N15" s="62">
        <v>3</v>
      </c>
      <c r="O15" s="63">
        <v>33.6</v>
      </c>
      <c r="P15" s="62">
        <v>0.9</v>
      </c>
      <c r="Q15" s="63">
        <f t="shared" si="0"/>
        <v>1.7857142857142905</v>
      </c>
      <c r="R15" s="63">
        <f t="shared" si="1"/>
        <v>156.54761904761904</v>
      </c>
      <c r="S15" s="64">
        <v>33.6</v>
      </c>
      <c r="T15" s="57">
        <v>0.9</v>
      </c>
    </row>
    <row r="16" spans="1:24" s="66" customFormat="1" x14ac:dyDescent="0.25">
      <c r="A16" s="65" t="s">
        <v>278</v>
      </c>
      <c r="B16" s="58">
        <v>46.885435036974577</v>
      </c>
      <c r="C16" s="59">
        <v>0.4366812227074236</v>
      </c>
      <c r="D16" s="60">
        <v>0.12129</v>
      </c>
      <c r="E16" s="61">
        <v>8.8389999999999996E-2</v>
      </c>
      <c r="F16" s="60">
        <v>3.551E-2</v>
      </c>
      <c r="G16" s="61">
        <v>3.1600000000000003E-2</v>
      </c>
      <c r="H16" s="60">
        <v>2.1199999999999999E-3</v>
      </c>
      <c r="I16" s="62">
        <v>3.8999999999999999E-4</v>
      </c>
      <c r="J16" s="62">
        <v>0.9</v>
      </c>
      <c r="K16" s="62">
        <v>1975</v>
      </c>
      <c r="L16" s="62">
        <v>1919</v>
      </c>
      <c r="M16" s="62">
        <v>35</v>
      </c>
      <c r="N16" s="62">
        <v>31</v>
      </c>
      <c r="O16" s="63">
        <v>14</v>
      </c>
      <c r="P16" s="62">
        <v>3</v>
      </c>
      <c r="Q16" s="63">
        <f t="shared" si="0"/>
        <v>-150</v>
      </c>
      <c r="R16" s="63">
        <f t="shared" si="1"/>
        <v>-14007.142857142859</v>
      </c>
      <c r="S16" s="64">
        <v>14</v>
      </c>
      <c r="T16" s="57">
        <v>3</v>
      </c>
    </row>
    <row r="17" spans="1:20" x14ac:dyDescent="0.25">
      <c r="A17" s="57" t="s">
        <v>279</v>
      </c>
      <c r="B17" s="58">
        <v>297.9004196946558</v>
      </c>
      <c r="C17" s="59">
        <v>0.93457943925233644</v>
      </c>
      <c r="D17" s="60">
        <v>4.616E-2</v>
      </c>
      <c r="E17" s="61">
        <v>1.3469999999999999E-2</v>
      </c>
      <c r="F17" s="60">
        <v>1.66E-2</v>
      </c>
      <c r="G17" s="61">
        <v>5.47E-3</v>
      </c>
      <c r="H17" s="60">
        <v>2.6099999999999999E-3</v>
      </c>
      <c r="I17" s="62">
        <v>1.2E-4</v>
      </c>
      <c r="J17" s="62">
        <v>0.83</v>
      </c>
      <c r="K17" s="62">
        <v>6</v>
      </c>
      <c r="L17" s="62">
        <v>394</v>
      </c>
      <c r="M17" s="62">
        <v>17</v>
      </c>
      <c r="N17" s="62">
        <v>5</v>
      </c>
      <c r="O17" s="63">
        <v>16.8</v>
      </c>
      <c r="P17" s="62">
        <v>0.8</v>
      </c>
      <c r="Q17" s="63">
        <f t="shared" si="0"/>
        <v>-1.1904761904761862</v>
      </c>
      <c r="R17" s="63">
        <f t="shared" si="1"/>
        <v>64.285714285714278</v>
      </c>
      <c r="S17" s="64">
        <v>16.8</v>
      </c>
      <c r="T17" s="57">
        <v>0.8</v>
      </c>
    </row>
    <row r="18" spans="1:20" x14ac:dyDescent="0.25">
      <c r="A18" s="57" t="s">
        <v>280</v>
      </c>
      <c r="B18" s="58">
        <v>39.471588144443629</v>
      </c>
      <c r="C18" s="59">
        <v>0.37593984962406013</v>
      </c>
      <c r="D18" s="60">
        <v>4.7719999999999999E-2</v>
      </c>
      <c r="E18" s="61">
        <v>0.12472999999999999</v>
      </c>
      <c r="F18" s="60">
        <v>1.2409999999999999E-2</v>
      </c>
      <c r="G18" s="61">
        <v>3.4779999999999998E-2</v>
      </c>
      <c r="H18" s="60">
        <v>1.89E-3</v>
      </c>
      <c r="I18" s="62">
        <v>4.0000000000000002E-4</v>
      </c>
      <c r="J18" s="62">
        <v>0.9</v>
      </c>
      <c r="K18" s="62">
        <v>85</v>
      </c>
      <c r="L18" s="62">
        <v>2653</v>
      </c>
      <c r="M18" s="62">
        <v>13</v>
      </c>
      <c r="N18" s="62">
        <v>35</v>
      </c>
      <c r="O18" s="63">
        <v>12</v>
      </c>
      <c r="P18" s="62">
        <v>3</v>
      </c>
      <c r="Q18" s="63">
        <f t="shared" si="0"/>
        <v>-8.333333333333325</v>
      </c>
      <c r="R18" s="63">
        <f t="shared" si="1"/>
        <v>-608.33333333333326</v>
      </c>
      <c r="S18" s="64">
        <v>12</v>
      </c>
      <c r="T18" s="57">
        <v>3</v>
      </c>
    </row>
    <row r="19" spans="1:20" x14ac:dyDescent="0.25">
      <c r="A19" s="57" t="s">
        <v>281</v>
      </c>
      <c r="B19" s="58">
        <v>691.28474561430073</v>
      </c>
      <c r="C19" s="59">
        <v>0.970873786407767</v>
      </c>
      <c r="D19" s="60">
        <v>4.4569999999999999E-2</v>
      </c>
      <c r="E19" s="61">
        <v>4.0600000000000002E-3</v>
      </c>
      <c r="F19" s="60">
        <v>1.856E-2</v>
      </c>
      <c r="G19" s="61">
        <v>2.1199999999999999E-3</v>
      </c>
      <c r="H19" s="60">
        <v>3.0200000000000001E-3</v>
      </c>
      <c r="I19" s="62">
        <v>8.0000000000000007E-5</v>
      </c>
      <c r="J19" s="62">
        <v>0.9</v>
      </c>
      <c r="K19" s="62">
        <v>-41</v>
      </c>
      <c r="L19" s="62">
        <v>166</v>
      </c>
      <c r="M19" s="62">
        <v>19</v>
      </c>
      <c r="N19" s="62">
        <v>2</v>
      </c>
      <c r="O19" s="63">
        <v>19.399999999999999</v>
      </c>
      <c r="P19" s="62">
        <v>0.5</v>
      </c>
      <c r="Q19" s="63">
        <f t="shared" si="0"/>
        <v>2.0618556701030855</v>
      </c>
      <c r="R19" s="63">
        <f t="shared" si="1"/>
        <v>311.34020618556701</v>
      </c>
      <c r="S19" s="64">
        <v>19.399999999999999</v>
      </c>
      <c r="T19" s="57">
        <v>0.5</v>
      </c>
    </row>
    <row r="20" spans="1:20" x14ac:dyDescent="0.25">
      <c r="A20" s="57" t="s">
        <v>282</v>
      </c>
      <c r="B20" s="58">
        <v>396.52920580231802</v>
      </c>
      <c r="C20" s="59">
        <v>0.85470085470085477</v>
      </c>
      <c r="D20" s="60">
        <v>4.2360000000000002E-2</v>
      </c>
      <c r="E20" s="61">
        <v>1.3100000000000001E-2</v>
      </c>
      <c r="F20" s="60">
        <v>1.166E-2</v>
      </c>
      <c r="G20" s="61">
        <v>4.0699999999999998E-3</v>
      </c>
      <c r="H20" s="60">
        <v>2E-3</v>
      </c>
      <c r="I20" s="62">
        <v>9.0000000000000006E-5</v>
      </c>
      <c r="J20" s="62">
        <v>0.9</v>
      </c>
      <c r="K20" s="62">
        <v>-157</v>
      </c>
      <c r="L20" s="62">
        <v>428</v>
      </c>
      <c r="M20" s="62">
        <v>12</v>
      </c>
      <c r="N20" s="62">
        <v>4</v>
      </c>
      <c r="O20" s="63">
        <v>12.9</v>
      </c>
      <c r="P20" s="62">
        <v>0.6</v>
      </c>
      <c r="Q20" s="63">
        <f t="shared" si="0"/>
        <v>6.9767441860465134</v>
      </c>
      <c r="R20" s="63">
        <f t="shared" si="1"/>
        <v>1317.0542635658915</v>
      </c>
      <c r="S20" s="64">
        <v>12.9</v>
      </c>
      <c r="T20" s="57">
        <v>0.6</v>
      </c>
    </row>
    <row r="21" spans="1:20" x14ac:dyDescent="0.25">
      <c r="A21" s="57" t="s">
        <v>283</v>
      </c>
      <c r="B21" s="58">
        <v>148.77958338560842</v>
      </c>
      <c r="C21" s="59">
        <v>0.6097560975609756</v>
      </c>
      <c r="D21" s="60">
        <v>5.5660000000000001E-2</v>
      </c>
      <c r="E21" s="61">
        <v>6.6729999999999998E-2</v>
      </c>
      <c r="F21" s="60">
        <v>6.5199999999999998E-3</v>
      </c>
      <c r="G21" s="61">
        <v>8.5000000000000006E-3</v>
      </c>
      <c r="H21" s="60">
        <v>8.4999999999999995E-4</v>
      </c>
      <c r="I21" s="62">
        <v>1E-4</v>
      </c>
      <c r="J21" s="62">
        <v>0.9</v>
      </c>
      <c r="K21" s="62">
        <v>439</v>
      </c>
      <c r="L21" s="62">
        <v>1602</v>
      </c>
      <c r="M21" s="62">
        <v>7</v>
      </c>
      <c r="N21" s="62">
        <v>9</v>
      </c>
      <c r="O21" s="63">
        <v>5.5</v>
      </c>
      <c r="P21" s="62">
        <v>0.6</v>
      </c>
      <c r="Q21" s="63">
        <f t="shared" si="0"/>
        <v>-27.27272727272727</v>
      </c>
      <c r="R21" s="63">
        <f t="shared" si="1"/>
        <v>-7881.8181818181811</v>
      </c>
      <c r="S21" s="64">
        <v>5.5</v>
      </c>
      <c r="T21" s="57">
        <v>0.6</v>
      </c>
    </row>
    <row r="22" spans="1:20" x14ac:dyDescent="0.25">
      <c r="A22" s="57" t="s">
        <v>284</v>
      </c>
      <c r="B22" s="58">
        <v>333.84572763022982</v>
      </c>
      <c r="C22" s="59">
        <v>0.98039215686274506</v>
      </c>
      <c r="D22" s="60">
        <v>4.8689999999999997E-2</v>
      </c>
      <c r="E22" s="61">
        <v>1.3440000000000001E-2</v>
      </c>
      <c r="F22" s="60">
        <v>2.1950000000000001E-2</v>
      </c>
      <c r="G22" s="61">
        <v>6.8399999999999997E-3</v>
      </c>
      <c r="H22" s="60">
        <v>3.2699999999999999E-3</v>
      </c>
      <c r="I22" s="62">
        <v>1.3999999999999999E-4</v>
      </c>
      <c r="J22" s="62">
        <v>0.85</v>
      </c>
      <c r="K22" s="62">
        <v>133</v>
      </c>
      <c r="L22" s="62">
        <v>409</v>
      </c>
      <c r="M22" s="62">
        <v>22</v>
      </c>
      <c r="N22" s="62">
        <v>7</v>
      </c>
      <c r="O22" s="63">
        <v>21</v>
      </c>
      <c r="P22" s="62">
        <v>0.9</v>
      </c>
      <c r="Q22" s="63">
        <f t="shared" si="0"/>
        <v>-4.7619047619047672</v>
      </c>
      <c r="R22" s="63">
        <f t="shared" si="1"/>
        <v>-533.33333333333326</v>
      </c>
      <c r="S22" s="64">
        <v>21</v>
      </c>
      <c r="T22" s="57">
        <v>0.9</v>
      </c>
    </row>
    <row r="23" spans="1:20" x14ac:dyDescent="0.25">
      <c r="A23" s="57" t="s">
        <v>285</v>
      </c>
      <c r="B23" s="58">
        <v>162.842326407065</v>
      </c>
      <c r="C23" s="59">
        <v>0.66225165562913912</v>
      </c>
      <c r="D23" s="60">
        <v>4.6089999999999999E-2</v>
      </c>
      <c r="E23" s="61">
        <v>2.8740000000000002E-2</v>
      </c>
      <c r="F23" s="60">
        <v>1.222E-2</v>
      </c>
      <c r="G23" s="61">
        <v>8.3000000000000001E-3</v>
      </c>
      <c r="H23" s="60">
        <v>1.92E-3</v>
      </c>
      <c r="I23" s="62">
        <v>1.2E-4</v>
      </c>
      <c r="J23" s="62">
        <v>0.9</v>
      </c>
      <c r="K23" s="62">
        <v>2</v>
      </c>
      <c r="L23" s="62">
        <v>917</v>
      </c>
      <c r="M23" s="62">
        <v>12</v>
      </c>
      <c r="N23" s="62">
        <v>8</v>
      </c>
      <c r="O23" s="63">
        <v>12.4</v>
      </c>
      <c r="P23" s="62">
        <v>0.8</v>
      </c>
      <c r="Q23" s="63">
        <f t="shared" si="0"/>
        <v>3.2258064516129115</v>
      </c>
      <c r="R23" s="63">
        <f t="shared" si="1"/>
        <v>83.870967741935488</v>
      </c>
      <c r="S23" s="64">
        <v>12.4</v>
      </c>
      <c r="T23" s="57">
        <v>0.8</v>
      </c>
    </row>
    <row r="24" spans="1:20" x14ac:dyDescent="0.25">
      <c r="A24" s="65" t="s">
        <v>286</v>
      </c>
      <c r="B24" s="58">
        <v>90.452098412712147</v>
      </c>
      <c r="C24" s="59">
        <v>0.70422535211267612</v>
      </c>
      <c r="D24" s="60">
        <v>4.6510000000000003E-2</v>
      </c>
      <c r="E24" s="61">
        <v>5.0299999999999997E-2</v>
      </c>
      <c r="F24" s="60">
        <v>1.455E-2</v>
      </c>
      <c r="G24" s="61">
        <v>1.7049999999999999E-2</v>
      </c>
      <c r="H24" s="60">
        <v>2.2699999999999999E-3</v>
      </c>
      <c r="I24" s="62">
        <v>2.3000000000000001E-4</v>
      </c>
      <c r="J24" s="62">
        <v>0.9</v>
      </c>
      <c r="K24" s="62">
        <v>24</v>
      </c>
      <c r="L24" s="62">
        <v>1239</v>
      </c>
      <c r="M24" s="62">
        <v>15</v>
      </c>
      <c r="N24" s="62">
        <v>17</v>
      </c>
      <c r="O24" s="63">
        <v>15</v>
      </c>
      <c r="P24" s="62">
        <v>1</v>
      </c>
      <c r="Q24" s="63">
        <f t="shared" si="0"/>
        <v>0</v>
      </c>
      <c r="R24" s="63">
        <f t="shared" si="1"/>
        <v>-60.000000000000007</v>
      </c>
      <c r="S24" s="64">
        <v>15</v>
      </c>
      <c r="T24" s="57">
        <v>1</v>
      </c>
    </row>
    <row r="25" spans="1:20" x14ac:dyDescent="0.25">
      <c r="A25" s="65" t="s">
        <v>287</v>
      </c>
      <c r="B25" s="58">
        <v>166.74777653086682</v>
      </c>
      <c r="C25" s="59">
        <v>0.76923076923076916</v>
      </c>
      <c r="D25" s="60">
        <v>4.8509999999999998E-2</v>
      </c>
      <c r="E25" s="61">
        <v>2.334E-2</v>
      </c>
      <c r="F25" s="60">
        <v>1.506E-2</v>
      </c>
      <c r="G25" s="61">
        <v>7.9600000000000001E-3</v>
      </c>
      <c r="H25" s="60">
        <v>2.2499999999999998E-3</v>
      </c>
      <c r="I25" s="62">
        <v>1.2E-4</v>
      </c>
      <c r="J25" s="62">
        <v>0.9</v>
      </c>
      <c r="K25" s="62">
        <v>124</v>
      </c>
      <c r="L25" s="62">
        <v>728</v>
      </c>
      <c r="M25" s="62">
        <v>15</v>
      </c>
      <c r="N25" s="62">
        <v>8</v>
      </c>
      <c r="O25" s="63">
        <v>14.5</v>
      </c>
      <c r="P25" s="62">
        <v>0.8</v>
      </c>
      <c r="Q25" s="63">
        <f t="shared" si="0"/>
        <v>-3.4482758620689724</v>
      </c>
      <c r="R25" s="63">
        <f t="shared" si="1"/>
        <v>-755.17241379310337</v>
      </c>
      <c r="S25" s="64">
        <v>14.5</v>
      </c>
      <c r="T25" s="57">
        <v>0.8</v>
      </c>
    </row>
    <row r="26" spans="1:20" s="67" customFormat="1" x14ac:dyDescent="0.25">
      <c r="A26" s="57" t="s">
        <v>288</v>
      </c>
      <c r="B26" s="58">
        <v>407.40023030455103</v>
      </c>
      <c r="C26" s="59">
        <v>1.0309278350515465</v>
      </c>
      <c r="D26" s="60">
        <v>4.1959999999999997E-2</v>
      </c>
      <c r="E26" s="61">
        <v>8.4600000000000005E-3</v>
      </c>
      <c r="F26" s="60">
        <v>1.6920000000000001E-2</v>
      </c>
      <c r="G26" s="61">
        <v>3.9199999999999999E-3</v>
      </c>
      <c r="H26" s="60">
        <v>2.9299999999999999E-3</v>
      </c>
      <c r="I26" s="62">
        <v>1E-4</v>
      </c>
      <c r="J26" s="62">
        <v>0.9</v>
      </c>
      <c r="K26" s="62">
        <v>-179</v>
      </c>
      <c r="L26" s="62">
        <v>260</v>
      </c>
      <c r="M26" s="62">
        <v>17</v>
      </c>
      <c r="N26" s="62">
        <v>4</v>
      </c>
      <c r="O26" s="63">
        <v>18.899999999999999</v>
      </c>
      <c r="P26" s="62">
        <v>0.6</v>
      </c>
      <c r="Q26" s="63">
        <f t="shared" si="0"/>
        <v>10.052910052910047</v>
      </c>
      <c r="R26" s="63">
        <f t="shared" si="1"/>
        <v>1047.0899470899471</v>
      </c>
      <c r="S26" s="64">
        <v>18.899999999999999</v>
      </c>
      <c r="T26" s="57">
        <v>0.6</v>
      </c>
    </row>
    <row r="27" spans="1:20" x14ac:dyDescent="0.25">
      <c r="A27" s="57" t="s">
        <v>289</v>
      </c>
      <c r="B27" s="58">
        <v>59.815169286189139</v>
      </c>
      <c r="C27" s="59">
        <v>0.58479532163742687</v>
      </c>
      <c r="D27" s="60">
        <v>4.7600000000000003E-2</v>
      </c>
      <c r="E27" s="61">
        <v>0.11669</v>
      </c>
      <c r="F27" s="60">
        <v>8.2199999999999999E-3</v>
      </c>
      <c r="G27" s="61">
        <v>2.1559999999999999E-2</v>
      </c>
      <c r="H27" s="60">
        <v>1.25E-3</v>
      </c>
      <c r="I27" s="62">
        <v>2.4000000000000001E-4</v>
      </c>
      <c r="J27" s="62">
        <v>0.9</v>
      </c>
      <c r="K27" s="62">
        <v>79</v>
      </c>
      <c r="L27" s="62">
        <v>2560</v>
      </c>
      <c r="M27" s="62">
        <v>8</v>
      </c>
      <c r="N27" s="62">
        <v>22</v>
      </c>
      <c r="O27" s="63">
        <v>8</v>
      </c>
      <c r="P27" s="62">
        <v>2</v>
      </c>
      <c r="Q27" s="63">
        <f t="shared" si="0"/>
        <v>0</v>
      </c>
      <c r="R27" s="63">
        <f t="shared" si="1"/>
        <v>-887.5</v>
      </c>
      <c r="S27" s="64">
        <v>8</v>
      </c>
      <c r="T27" s="57">
        <v>2</v>
      </c>
    </row>
    <row r="28" spans="1:20" x14ac:dyDescent="0.25">
      <c r="A28" s="65" t="s">
        <v>290</v>
      </c>
      <c r="B28" s="58">
        <v>310.94832559085262</v>
      </c>
      <c r="C28" s="59">
        <v>0.58823529411764708</v>
      </c>
      <c r="D28" s="60">
        <v>4.5420000000000002E-2</v>
      </c>
      <c r="E28" s="61">
        <v>8.5299999999999994E-3</v>
      </c>
      <c r="F28" s="60">
        <v>1.8669999999999999E-2</v>
      </c>
      <c r="G28" s="61">
        <v>4.0600000000000002E-3</v>
      </c>
      <c r="H28" s="60">
        <v>2.98E-3</v>
      </c>
      <c r="I28" s="62">
        <v>1E-4</v>
      </c>
      <c r="J28" s="62">
        <v>0.9</v>
      </c>
      <c r="K28" s="62">
        <v>-33</v>
      </c>
      <c r="L28" s="62">
        <v>279</v>
      </c>
      <c r="M28" s="62">
        <v>19</v>
      </c>
      <c r="N28" s="62">
        <v>4</v>
      </c>
      <c r="O28" s="63">
        <v>19.2</v>
      </c>
      <c r="P28" s="62">
        <v>0.6</v>
      </c>
      <c r="Q28" s="63">
        <f t="shared" si="0"/>
        <v>1.041666666666663</v>
      </c>
      <c r="R28" s="63">
        <f t="shared" si="1"/>
        <v>271.875</v>
      </c>
      <c r="S28" s="64">
        <v>19.2</v>
      </c>
      <c r="T28" s="57">
        <v>0.6</v>
      </c>
    </row>
    <row r="29" spans="1:20" x14ac:dyDescent="0.25">
      <c r="A29" s="65" t="s">
        <v>291</v>
      </c>
      <c r="B29" s="58">
        <v>479.39758311118925</v>
      </c>
      <c r="C29" s="59">
        <v>0.69930069930069938</v>
      </c>
      <c r="D29" s="60">
        <v>4.4639999999999999E-2</v>
      </c>
      <c r="E29" s="61">
        <v>5.1900000000000002E-3</v>
      </c>
      <c r="F29" s="60">
        <v>1.9699999999999999E-2</v>
      </c>
      <c r="G29" s="61">
        <v>2.8300000000000001E-3</v>
      </c>
      <c r="H29" s="60">
        <v>3.2000000000000002E-3</v>
      </c>
      <c r="I29" s="62">
        <v>1E-4</v>
      </c>
      <c r="J29" s="62">
        <v>0.9</v>
      </c>
      <c r="K29" s="62">
        <v>-38</v>
      </c>
      <c r="L29" s="62">
        <v>208</v>
      </c>
      <c r="M29" s="62">
        <v>20</v>
      </c>
      <c r="N29" s="62">
        <v>3</v>
      </c>
      <c r="O29" s="63">
        <v>20.6</v>
      </c>
      <c r="P29" s="62">
        <v>0.6</v>
      </c>
      <c r="Q29" s="63">
        <f t="shared" si="0"/>
        <v>2.9126213592233108</v>
      </c>
      <c r="R29" s="63">
        <f t="shared" si="1"/>
        <v>284.46601941747576</v>
      </c>
      <c r="S29" s="64">
        <v>20.6</v>
      </c>
      <c r="T29" s="57">
        <v>0.6</v>
      </c>
    </row>
    <row r="30" spans="1:20" x14ac:dyDescent="0.25">
      <c r="A30" s="57" t="s">
        <v>292</v>
      </c>
      <c r="B30" s="58">
        <v>104.98942483736076</v>
      </c>
      <c r="C30" s="59">
        <v>0.70921985815602839</v>
      </c>
      <c r="D30" s="60">
        <v>4.8669999999999998E-2</v>
      </c>
      <c r="E30" s="61">
        <v>4.1540000000000001E-2</v>
      </c>
      <c r="F30" s="60">
        <v>1.3559999999999999E-2</v>
      </c>
      <c r="G30" s="61">
        <v>1.265E-2</v>
      </c>
      <c r="H30" s="60">
        <v>2.0200000000000001E-3</v>
      </c>
      <c r="I30" s="62">
        <v>1.8000000000000001E-4</v>
      </c>
      <c r="J30" s="62">
        <v>0.9</v>
      </c>
      <c r="K30" s="62">
        <v>132</v>
      </c>
      <c r="L30" s="62">
        <v>1235</v>
      </c>
      <c r="M30" s="62">
        <v>14</v>
      </c>
      <c r="N30" s="62">
        <v>13</v>
      </c>
      <c r="O30" s="63">
        <v>13</v>
      </c>
      <c r="P30" s="62">
        <v>1</v>
      </c>
      <c r="Q30" s="63">
        <f t="shared" si="0"/>
        <v>-7.6923076923076872</v>
      </c>
      <c r="R30" s="63">
        <f t="shared" si="1"/>
        <v>-915.38461538461536</v>
      </c>
      <c r="S30" s="64">
        <v>13</v>
      </c>
      <c r="T30" s="57">
        <v>1</v>
      </c>
    </row>
    <row r="31" spans="1:20" x14ac:dyDescent="0.25">
      <c r="A31" s="57" t="s">
        <v>293</v>
      </c>
      <c r="B31" s="58">
        <v>150.04788263762694</v>
      </c>
      <c r="C31" s="59">
        <v>0.60606060606060608</v>
      </c>
      <c r="D31" s="60">
        <v>4.7710000000000002E-2</v>
      </c>
      <c r="E31" s="61">
        <v>1.6250000000000001E-2</v>
      </c>
      <c r="F31" s="60">
        <v>2.1530000000000001E-2</v>
      </c>
      <c r="G31" s="61">
        <v>8.1499999999999993E-3</v>
      </c>
      <c r="H31" s="60">
        <v>3.2699999999999999E-3</v>
      </c>
      <c r="I31" s="62">
        <v>1.3999999999999999E-4</v>
      </c>
      <c r="J31" s="62">
        <v>0.9</v>
      </c>
      <c r="K31" s="62">
        <v>85</v>
      </c>
      <c r="L31" s="62">
        <v>556</v>
      </c>
      <c r="M31" s="62">
        <v>22</v>
      </c>
      <c r="N31" s="62">
        <v>8</v>
      </c>
      <c r="O31" s="63">
        <v>21</v>
      </c>
      <c r="P31" s="62">
        <v>0.9</v>
      </c>
      <c r="Q31" s="63">
        <f t="shared" si="0"/>
        <v>-4.7619047619047672</v>
      </c>
      <c r="R31" s="63">
        <f t="shared" si="1"/>
        <v>-304.76190476190476</v>
      </c>
      <c r="S31" s="64">
        <v>21</v>
      </c>
      <c r="T31" s="57">
        <v>0.9</v>
      </c>
    </row>
    <row r="32" spans="1:20" s="66" customFormat="1" x14ac:dyDescent="0.25">
      <c r="A32" s="57" t="s">
        <v>294</v>
      </c>
      <c r="B32" s="58">
        <v>118.02298393671425</v>
      </c>
      <c r="C32" s="59">
        <v>0.2032520325203252</v>
      </c>
      <c r="D32" s="60">
        <v>0.14432</v>
      </c>
      <c r="E32" s="61">
        <v>6.2719999999999998E-2</v>
      </c>
      <c r="F32" s="60">
        <v>2.4240000000000001E-2</v>
      </c>
      <c r="G32" s="61">
        <v>1.346E-2</v>
      </c>
      <c r="H32" s="60">
        <v>1.2199999999999999E-3</v>
      </c>
      <c r="I32" s="62">
        <v>1.7000000000000001E-4</v>
      </c>
      <c r="J32" s="62">
        <v>0.89</v>
      </c>
      <c r="K32" s="62">
        <v>2280</v>
      </c>
      <c r="L32" s="62">
        <v>973</v>
      </c>
      <c r="M32" s="62">
        <v>24</v>
      </c>
      <c r="N32" s="62">
        <v>13</v>
      </c>
      <c r="O32" s="63">
        <v>8</v>
      </c>
      <c r="P32" s="62">
        <v>1</v>
      </c>
      <c r="Q32" s="63">
        <f t="shared" si="0"/>
        <v>-200</v>
      </c>
      <c r="R32" s="63">
        <f t="shared" si="1"/>
        <v>-28400</v>
      </c>
      <c r="S32" s="64">
        <v>8</v>
      </c>
      <c r="T32" s="57">
        <v>1</v>
      </c>
    </row>
    <row r="33" spans="1:20" x14ac:dyDescent="0.25">
      <c r="A33" s="57" t="s">
        <v>295</v>
      </c>
      <c r="B33" s="58">
        <v>86.566488005566555</v>
      </c>
      <c r="C33" s="59">
        <v>0.37037037037037035</v>
      </c>
      <c r="D33" s="60">
        <v>7.0069999999999993E-2</v>
      </c>
      <c r="E33" s="61">
        <v>5.8369999999999998E-2</v>
      </c>
      <c r="F33" s="60">
        <v>1.7299999999999999E-2</v>
      </c>
      <c r="G33" s="61">
        <v>1.6209999999999999E-2</v>
      </c>
      <c r="H33" s="60">
        <v>1.7899999999999999E-3</v>
      </c>
      <c r="I33" s="62">
        <v>2.1000000000000001E-4</v>
      </c>
      <c r="J33" s="62">
        <v>0.9</v>
      </c>
      <c r="K33" s="62">
        <v>930</v>
      </c>
      <c r="L33" s="62">
        <v>1614</v>
      </c>
      <c r="M33" s="62">
        <v>17</v>
      </c>
      <c r="N33" s="62">
        <v>16</v>
      </c>
      <c r="O33" s="63">
        <v>12</v>
      </c>
      <c r="P33" s="62">
        <v>1</v>
      </c>
      <c r="Q33" s="63">
        <f t="shared" si="0"/>
        <v>-41.666666666666671</v>
      </c>
      <c r="R33" s="63">
        <f t="shared" si="1"/>
        <v>-7650</v>
      </c>
      <c r="S33" s="64">
        <v>12</v>
      </c>
      <c r="T33" s="57">
        <v>1</v>
      </c>
    </row>
    <row r="34" spans="1:20" x14ac:dyDescent="0.25">
      <c r="A34" s="65" t="s">
        <v>296</v>
      </c>
      <c r="B34" s="58">
        <v>379.81007430266101</v>
      </c>
      <c r="C34" s="59">
        <v>0.70422535211267612</v>
      </c>
      <c r="D34" s="60">
        <v>3.9050000000000001E-2</v>
      </c>
      <c r="E34" s="61">
        <v>6.7600000000000004E-3</v>
      </c>
      <c r="F34" s="60">
        <v>1.66E-2</v>
      </c>
      <c r="G34" s="61">
        <v>3.3500000000000001E-3</v>
      </c>
      <c r="H34" s="60">
        <v>3.0799999999999998E-3</v>
      </c>
      <c r="I34" s="62">
        <v>1E-4</v>
      </c>
      <c r="J34" s="62">
        <v>0.9</v>
      </c>
      <c r="K34" s="62">
        <v>-346</v>
      </c>
      <c r="L34" s="62">
        <v>242</v>
      </c>
      <c r="M34" s="62">
        <v>17</v>
      </c>
      <c r="N34" s="62">
        <v>3</v>
      </c>
      <c r="O34" s="63">
        <v>19.8</v>
      </c>
      <c r="P34" s="62">
        <v>0.6</v>
      </c>
      <c r="Q34" s="63">
        <f t="shared" si="0"/>
        <v>14.141414141414144</v>
      </c>
      <c r="R34" s="63">
        <f t="shared" si="1"/>
        <v>1847.4747474747473</v>
      </c>
      <c r="S34" s="64">
        <v>19.8</v>
      </c>
      <c r="T34" s="57">
        <v>0.6</v>
      </c>
    </row>
    <row r="35" spans="1:20" x14ac:dyDescent="0.25">
      <c r="A35" s="65" t="s">
        <v>297</v>
      </c>
      <c r="B35" s="58">
        <v>353.64891888101494</v>
      </c>
      <c r="C35" s="59">
        <v>0.76923076923076916</v>
      </c>
      <c r="D35" s="60">
        <v>5.135E-2</v>
      </c>
      <c r="E35" s="61">
        <v>7.0200000000000002E-3</v>
      </c>
      <c r="F35" s="60">
        <v>2.1579999999999998E-2</v>
      </c>
      <c r="G35" s="61">
        <v>3.5699999999999998E-3</v>
      </c>
      <c r="H35" s="60">
        <v>3.0500000000000002E-3</v>
      </c>
      <c r="I35" s="62">
        <v>1E-4</v>
      </c>
      <c r="J35" s="62">
        <v>0.9</v>
      </c>
      <c r="K35" s="62">
        <v>257</v>
      </c>
      <c r="L35" s="62">
        <v>276</v>
      </c>
      <c r="M35" s="62">
        <v>22</v>
      </c>
      <c r="N35" s="62">
        <v>4</v>
      </c>
      <c r="O35" s="63">
        <v>19.600000000000001</v>
      </c>
      <c r="P35" s="62">
        <v>0.6</v>
      </c>
      <c r="Q35" s="63">
        <f t="shared" si="0"/>
        <v>-12.244897959183664</v>
      </c>
      <c r="R35" s="63">
        <f t="shared" si="1"/>
        <v>-1211.2244897959183</v>
      </c>
      <c r="S35" s="64">
        <v>19.600000000000001</v>
      </c>
      <c r="T35" s="57">
        <v>0.6</v>
      </c>
    </row>
    <row r="36" spans="1:20" s="66" customFormat="1" x14ac:dyDescent="0.25">
      <c r="A36" s="65" t="s">
        <v>298</v>
      </c>
      <c r="B36" s="58">
        <v>95.585702543454914</v>
      </c>
      <c r="C36" s="59">
        <v>0.45454545454545453</v>
      </c>
      <c r="D36" s="60">
        <v>0.1166</v>
      </c>
      <c r="E36" s="61">
        <v>3.15E-2</v>
      </c>
      <c r="F36" s="60">
        <v>5.2970000000000003E-2</v>
      </c>
      <c r="G36" s="61">
        <v>1.7780000000000001E-2</v>
      </c>
      <c r="H36" s="60">
        <v>3.3E-3</v>
      </c>
      <c r="I36" s="62">
        <v>2.5000000000000001E-4</v>
      </c>
      <c r="J36" s="62">
        <v>0.91</v>
      </c>
      <c r="K36" s="62">
        <v>1905</v>
      </c>
      <c r="L36" s="62">
        <v>604</v>
      </c>
      <c r="M36" s="62">
        <v>52</v>
      </c>
      <c r="N36" s="62">
        <v>17</v>
      </c>
      <c r="O36" s="63">
        <v>21</v>
      </c>
      <c r="P36" s="62">
        <v>2</v>
      </c>
      <c r="Q36" s="63">
        <f t="shared" si="0"/>
        <v>-147.61904761904762</v>
      </c>
      <c r="R36" s="63">
        <f t="shared" si="1"/>
        <v>-8971.4285714285706</v>
      </c>
      <c r="S36" s="64">
        <v>21</v>
      </c>
      <c r="T36" s="57">
        <v>2</v>
      </c>
    </row>
    <row r="37" spans="1:20" s="67" customFormat="1" x14ac:dyDescent="0.25">
      <c r="A37" s="65" t="s">
        <v>299</v>
      </c>
      <c r="B37" s="58">
        <v>88.606050885311461</v>
      </c>
      <c r="C37" s="59">
        <v>0.44843049327354262</v>
      </c>
      <c r="D37" s="60">
        <v>4.4929999999999998E-2</v>
      </c>
      <c r="E37" s="61">
        <v>4.4540000000000003E-2</v>
      </c>
      <c r="F37" s="60">
        <v>1.2789999999999999E-2</v>
      </c>
      <c r="G37" s="61">
        <v>1.367E-2</v>
      </c>
      <c r="H37" s="60">
        <v>2.0699999999999998E-3</v>
      </c>
      <c r="I37" s="62">
        <v>1.8000000000000001E-4</v>
      </c>
      <c r="J37" s="62">
        <v>0.9</v>
      </c>
      <c r="K37" s="62">
        <v>-23</v>
      </c>
      <c r="L37" s="62">
        <v>1230</v>
      </c>
      <c r="M37" s="62">
        <v>13</v>
      </c>
      <c r="N37" s="62">
        <v>14</v>
      </c>
      <c r="O37" s="63">
        <v>13</v>
      </c>
      <c r="P37" s="62">
        <v>1</v>
      </c>
      <c r="Q37" s="63">
        <f t="shared" si="0"/>
        <v>0</v>
      </c>
      <c r="R37" s="63">
        <f t="shared" si="1"/>
        <v>276.92307692307691</v>
      </c>
      <c r="S37" s="64">
        <v>13</v>
      </c>
      <c r="T37" s="57">
        <v>1</v>
      </c>
    </row>
    <row r="38" spans="1:20" s="67" customFormat="1" x14ac:dyDescent="0.25">
      <c r="A38" s="57" t="s">
        <v>300</v>
      </c>
      <c r="B38" s="58">
        <v>121.56087323528817</v>
      </c>
      <c r="C38" s="59">
        <v>0.29761904761904762</v>
      </c>
      <c r="D38" s="60">
        <v>3.7929999999999998E-2</v>
      </c>
      <c r="E38" s="61">
        <v>3.2910000000000002E-2</v>
      </c>
      <c r="F38" s="60">
        <v>1.069E-2</v>
      </c>
      <c r="G38" s="61">
        <v>9.9299999999999996E-3</v>
      </c>
      <c r="H38" s="60">
        <v>2.0400000000000001E-3</v>
      </c>
      <c r="I38" s="62">
        <v>1.3999999999999999E-4</v>
      </c>
      <c r="J38" s="62">
        <v>0.9</v>
      </c>
      <c r="K38" s="62">
        <v>-414</v>
      </c>
      <c r="L38" s="62">
        <v>1049</v>
      </c>
      <c r="M38" s="62">
        <v>11</v>
      </c>
      <c r="N38" s="62">
        <v>10</v>
      </c>
      <c r="O38" s="63">
        <v>13.1</v>
      </c>
      <c r="P38" s="62">
        <v>0.9</v>
      </c>
      <c r="Q38" s="63">
        <f t="shared" si="0"/>
        <v>16.030534351145032</v>
      </c>
      <c r="R38" s="63">
        <f t="shared" si="1"/>
        <v>3260.3053435114502</v>
      </c>
      <c r="S38" s="64">
        <v>13.1</v>
      </c>
      <c r="T38" s="57">
        <v>0.9</v>
      </c>
    </row>
    <row r="39" spans="1:20" x14ac:dyDescent="0.25">
      <c r="A39" s="57" t="s">
        <v>301</v>
      </c>
      <c r="B39" s="58">
        <v>170.26797528558978</v>
      </c>
      <c r="C39" s="59">
        <v>0.36496350364963503</v>
      </c>
      <c r="D39" s="60">
        <v>4.7919999999999997E-2</v>
      </c>
      <c r="E39" s="61">
        <v>2.2710000000000001E-2</v>
      </c>
      <c r="F39" s="60">
        <v>1.5480000000000001E-2</v>
      </c>
      <c r="G39" s="61">
        <v>8.0999999999999996E-3</v>
      </c>
      <c r="H39" s="60">
        <v>2.3400000000000001E-3</v>
      </c>
      <c r="I39" s="62">
        <v>1.2999999999999999E-4</v>
      </c>
      <c r="J39" s="62">
        <v>0.9</v>
      </c>
      <c r="K39" s="62">
        <v>95</v>
      </c>
      <c r="L39" s="62">
        <v>740</v>
      </c>
      <c r="M39" s="62">
        <v>16</v>
      </c>
      <c r="N39" s="62">
        <v>8</v>
      </c>
      <c r="O39" s="63">
        <v>15.1</v>
      </c>
      <c r="P39" s="62">
        <v>0.8</v>
      </c>
      <c r="Q39" s="63">
        <f t="shared" si="0"/>
        <v>-5.9602649006622599</v>
      </c>
      <c r="R39" s="63">
        <f t="shared" si="1"/>
        <v>-529.13907284768209</v>
      </c>
      <c r="S39" s="64">
        <v>15.1</v>
      </c>
      <c r="T39" s="57">
        <v>0.8</v>
      </c>
    </row>
    <row r="40" spans="1:20" s="67" customFormat="1" x14ac:dyDescent="0.25">
      <c r="A40" s="57" t="s">
        <v>302</v>
      </c>
      <c r="B40" s="58">
        <v>103.85679872996143</v>
      </c>
      <c r="C40" s="59">
        <v>0.33112582781456956</v>
      </c>
      <c r="D40" s="60">
        <v>5.1999999999999998E-2</v>
      </c>
      <c r="E40" s="61">
        <v>3.8830000000000003E-2</v>
      </c>
      <c r="F40" s="60">
        <v>1.4579999999999999E-2</v>
      </c>
      <c r="G40" s="61">
        <v>1.191E-2</v>
      </c>
      <c r="H40" s="60">
        <v>2.0300000000000001E-3</v>
      </c>
      <c r="I40" s="62">
        <v>1.6000000000000001E-4</v>
      </c>
      <c r="J40" s="62">
        <v>0.9</v>
      </c>
      <c r="K40" s="62">
        <v>285</v>
      </c>
      <c r="L40" s="62">
        <v>1099</v>
      </c>
      <c r="M40" s="62">
        <v>15</v>
      </c>
      <c r="N40" s="62">
        <v>12</v>
      </c>
      <c r="O40" s="63">
        <v>13</v>
      </c>
      <c r="P40" s="62">
        <v>1</v>
      </c>
      <c r="Q40" s="63">
        <f t="shared" si="0"/>
        <v>-15.384615384615374</v>
      </c>
      <c r="R40" s="63">
        <f t="shared" si="1"/>
        <v>-2092.3076923076924</v>
      </c>
      <c r="S40" s="64">
        <v>13</v>
      </c>
      <c r="T40" s="57">
        <v>1</v>
      </c>
    </row>
    <row r="41" spans="1:20" s="66" customFormat="1" x14ac:dyDescent="0.25">
      <c r="A41" s="57" t="s">
        <v>303</v>
      </c>
      <c r="B41" s="58">
        <v>142.31277185916932</v>
      </c>
      <c r="C41" s="59">
        <v>0.37878787878787878</v>
      </c>
      <c r="D41" s="60">
        <v>0.10009</v>
      </c>
      <c r="E41" s="61">
        <v>3.1890000000000002E-2</v>
      </c>
      <c r="F41" s="60">
        <v>2.589E-2</v>
      </c>
      <c r="G41" s="61">
        <v>1.0059999999999999E-2</v>
      </c>
      <c r="H41" s="60">
        <v>1.8799999999999999E-3</v>
      </c>
      <c r="I41" s="62">
        <v>1.4999999999999999E-4</v>
      </c>
      <c r="J41" s="62">
        <v>0.9</v>
      </c>
      <c r="K41" s="62">
        <v>1626</v>
      </c>
      <c r="L41" s="62">
        <v>701</v>
      </c>
      <c r="M41" s="62">
        <v>26</v>
      </c>
      <c r="N41" s="62">
        <v>10</v>
      </c>
      <c r="O41" s="63">
        <v>12.1</v>
      </c>
      <c r="P41" s="62">
        <v>1</v>
      </c>
      <c r="Q41" s="63">
        <f t="shared" si="0"/>
        <v>-114.87603305785123</v>
      </c>
      <c r="R41" s="63">
        <f t="shared" si="1"/>
        <v>-13338.016528925622</v>
      </c>
      <c r="S41" s="64">
        <v>12.1</v>
      </c>
      <c r="T41" s="57">
        <v>1</v>
      </c>
    </row>
    <row r="42" spans="1:20" s="66" customFormat="1" x14ac:dyDescent="0.25">
      <c r="A42" s="65" t="s">
        <v>304</v>
      </c>
      <c r="B42" s="58">
        <v>74.413558794536726</v>
      </c>
      <c r="C42" s="59">
        <v>0.35211267605633806</v>
      </c>
      <c r="D42" s="60">
        <v>9.1209999999999999E-2</v>
      </c>
      <c r="E42" s="61">
        <v>5.1650000000000001E-2</v>
      </c>
      <c r="F42" s="60">
        <v>2.4250000000000001E-2</v>
      </c>
      <c r="G42" s="61">
        <v>1.6060000000000001E-2</v>
      </c>
      <c r="H42" s="60">
        <v>1.9300000000000001E-3</v>
      </c>
      <c r="I42" s="62">
        <v>2.1000000000000001E-4</v>
      </c>
      <c r="J42" s="62">
        <v>0.9</v>
      </c>
      <c r="K42" s="62">
        <v>1451</v>
      </c>
      <c r="L42" s="62">
        <v>1247</v>
      </c>
      <c r="M42" s="62">
        <v>24</v>
      </c>
      <c r="N42" s="62">
        <v>16</v>
      </c>
      <c r="O42" s="63">
        <v>12</v>
      </c>
      <c r="P42" s="62">
        <v>1</v>
      </c>
      <c r="Q42" s="63">
        <f t="shared" si="0"/>
        <v>-100</v>
      </c>
      <c r="R42" s="63">
        <f t="shared" si="1"/>
        <v>-11991.666666666668</v>
      </c>
      <c r="S42" s="64">
        <v>12</v>
      </c>
      <c r="T42" s="57">
        <v>1</v>
      </c>
    </row>
    <row r="43" spans="1:20" s="66" customFormat="1" x14ac:dyDescent="0.25">
      <c r="A43" s="65" t="s">
        <v>305</v>
      </c>
      <c r="B43" s="58">
        <v>51.016132438601396</v>
      </c>
      <c r="C43" s="59">
        <v>0.25510204081632654</v>
      </c>
      <c r="D43" s="60">
        <v>-6.8320000000000006E-2</v>
      </c>
      <c r="E43" s="61">
        <v>-0.12</v>
      </c>
      <c r="F43" s="60">
        <v>-1.4930000000000001E-2</v>
      </c>
      <c r="G43" s="61">
        <v>2.3990000000000001E-2</v>
      </c>
      <c r="H43" s="60">
        <v>1.58E-3</v>
      </c>
      <c r="I43" s="62">
        <v>2.5999999999999998E-4</v>
      </c>
      <c r="J43" s="62">
        <v>0.9</v>
      </c>
      <c r="K43" s="62">
        <v>-1636</v>
      </c>
      <c r="L43" s="62">
        <v>3661</v>
      </c>
      <c r="M43" s="62">
        <v>-15</v>
      </c>
      <c r="N43" s="62">
        <v>25</v>
      </c>
      <c r="O43" s="63">
        <v>10</v>
      </c>
      <c r="P43" s="62">
        <v>2</v>
      </c>
      <c r="Q43" s="63">
        <f t="shared" si="0"/>
        <v>250</v>
      </c>
      <c r="R43" s="63">
        <f t="shared" si="1"/>
        <v>16460</v>
      </c>
      <c r="S43" s="64">
        <v>10</v>
      </c>
      <c r="T43" s="57">
        <v>2</v>
      </c>
    </row>
    <row r="44" spans="1:20" x14ac:dyDescent="0.25">
      <c r="A44" s="57" t="s">
        <v>306</v>
      </c>
      <c r="B44" s="58">
        <v>1930.0420615172138</v>
      </c>
      <c r="C44" s="59">
        <v>1.0309278350515465</v>
      </c>
      <c r="D44" s="60">
        <v>3.6729999999999999E-2</v>
      </c>
      <c r="E44" s="61">
        <v>1.6199999999999999E-3</v>
      </c>
      <c r="F44" s="60">
        <v>1.5640000000000001E-2</v>
      </c>
      <c r="G44" s="61">
        <v>1.0300000000000001E-3</v>
      </c>
      <c r="H44" s="60">
        <v>3.0899999999999999E-3</v>
      </c>
      <c r="I44" s="62">
        <v>8.0000000000000007E-5</v>
      </c>
      <c r="J44" s="62">
        <v>0.9</v>
      </c>
      <c r="K44" s="62">
        <v>-5</v>
      </c>
      <c r="L44" s="62">
        <v>263</v>
      </c>
      <c r="M44" s="62">
        <v>16</v>
      </c>
      <c r="N44" s="62">
        <v>1</v>
      </c>
      <c r="O44" s="63">
        <v>19.899999999999999</v>
      </c>
      <c r="P44" s="62">
        <v>0.5</v>
      </c>
      <c r="Q44" s="63">
        <f t="shared" si="0"/>
        <v>19.59798994974874</v>
      </c>
      <c r="R44" s="63">
        <f t="shared" si="1"/>
        <v>125.12562814070351</v>
      </c>
      <c r="S44" s="64">
        <v>19.899999999999999</v>
      </c>
      <c r="T44" s="57">
        <v>0.5</v>
      </c>
    </row>
    <row r="45" spans="1:20" s="67" customFormat="1" x14ac:dyDescent="0.25">
      <c r="A45" s="57" t="s">
        <v>307</v>
      </c>
      <c r="B45" s="58">
        <v>55.090655941129029</v>
      </c>
      <c r="C45" s="59">
        <v>0.34602076124567471</v>
      </c>
      <c r="D45" s="60">
        <v>5.8799999999999998E-2</v>
      </c>
      <c r="E45" s="61">
        <v>5.6279999999999997E-2</v>
      </c>
      <c r="F45" s="60">
        <v>1.9720000000000001E-2</v>
      </c>
      <c r="G45" s="61">
        <v>2.0750000000000001E-2</v>
      </c>
      <c r="H45" s="60">
        <v>2.4299999999999999E-3</v>
      </c>
      <c r="I45" s="62">
        <v>2.5999999999999998E-4</v>
      </c>
      <c r="J45" s="62">
        <v>0.9</v>
      </c>
      <c r="K45" s="62">
        <v>560</v>
      </c>
      <c r="L45" s="62">
        <v>1459</v>
      </c>
      <c r="M45" s="62">
        <v>20</v>
      </c>
      <c r="N45" s="62">
        <v>21</v>
      </c>
      <c r="O45" s="63">
        <v>16</v>
      </c>
      <c r="P45" s="62">
        <v>2</v>
      </c>
      <c r="Q45" s="63">
        <f t="shared" si="0"/>
        <v>-25</v>
      </c>
      <c r="R45" s="63">
        <f t="shared" si="1"/>
        <v>-3400</v>
      </c>
      <c r="S45" s="64">
        <v>16</v>
      </c>
      <c r="T45" s="57">
        <v>2</v>
      </c>
    </row>
    <row r="46" spans="1:20" x14ac:dyDescent="0.25">
      <c r="A46" s="57" t="s">
        <v>308</v>
      </c>
      <c r="B46" s="58">
        <v>143.48070681011899</v>
      </c>
      <c r="C46" s="59">
        <v>0.5988023952095809</v>
      </c>
      <c r="D46" s="60">
        <v>4.156E-2</v>
      </c>
      <c r="E46" s="61">
        <v>1.7690000000000001E-2</v>
      </c>
      <c r="F46" s="60">
        <v>1.7639999999999999E-2</v>
      </c>
      <c r="G46" s="61">
        <v>8.2199999999999999E-3</v>
      </c>
      <c r="H46" s="60">
        <v>3.0799999999999998E-3</v>
      </c>
      <c r="I46" s="62">
        <v>1.3999999999999999E-4</v>
      </c>
      <c r="J46" s="62">
        <v>0.9</v>
      </c>
      <c r="K46" s="62">
        <v>-201</v>
      </c>
      <c r="L46" s="62">
        <v>588</v>
      </c>
      <c r="M46" s="62">
        <v>18</v>
      </c>
      <c r="N46" s="62">
        <v>8</v>
      </c>
      <c r="O46" s="63">
        <v>19.8</v>
      </c>
      <c r="P46" s="62">
        <v>0.9</v>
      </c>
      <c r="Q46" s="63">
        <f t="shared" si="0"/>
        <v>9.0909090909090935</v>
      </c>
      <c r="R46" s="63">
        <f t="shared" si="1"/>
        <v>1115.151515151515</v>
      </c>
      <c r="S46" s="64">
        <v>19.8</v>
      </c>
      <c r="T46" s="57">
        <v>0.9</v>
      </c>
    </row>
    <row r="47" spans="1:20" s="66" customFormat="1" x14ac:dyDescent="0.25">
      <c r="A47" s="57" t="s">
        <v>309</v>
      </c>
      <c r="B47" s="58">
        <v>80.667004570301998</v>
      </c>
      <c r="C47" s="59">
        <v>0.2610966057441253</v>
      </c>
      <c r="D47" s="60">
        <v>0.16519</v>
      </c>
      <c r="E47" s="61">
        <v>1.10822</v>
      </c>
      <c r="F47" s="60">
        <v>2.3900000000000002E-3</v>
      </c>
      <c r="G47" s="61">
        <v>2.0199999999999999E-2</v>
      </c>
      <c r="H47" s="60">
        <v>1.1E-4</v>
      </c>
      <c r="I47" s="62">
        <v>2.2000000000000001E-4</v>
      </c>
      <c r="J47" s="62">
        <v>0.9</v>
      </c>
      <c r="K47" s="62">
        <v>2509</v>
      </c>
      <c r="L47" s="62">
        <v>19209</v>
      </c>
      <c r="M47" s="62">
        <v>2</v>
      </c>
      <c r="N47" s="62">
        <v>20</v>
      </c>
      <c r="O47" s="63">
        <v>1</v>
      </c>
      <c r="P47" s="62">
        <v>1</v>
      </c>
      <c r="Q47" s="63">
        <f t="shared" si="0"/>
        <v>-100</v>
      </c>
      <c r="R47" s="63">
        <f t="shared" si="1"/>
        <v>-250800</v>
      </c>
      <c r="S47" s="64">
        <v>1</v>
      </c>
      <c r="T47" s="57">
        <v>1</v>
      </c>
    </row>
    <row r="48" spans="1:20" x14ac:dyDescent="0.25">
      <c r="A48" s="65" t="s">
        <v>310</v>
      </c>
      <c r="B48" s="58">
        <v>258.33783505795901</v>
      </c>
      <c r="C48" s="59">
        <v>0.5714285714285714</v>
      </c>
      <c r="D48" s="60">
        <v>4.7919999999999997E-2</v>
      </c>
      <c r="E48" s="61">
        <v>9.2700000000000005E-3</v>
      </c>
      <c r="F48" s="60">
        <v>2.0979999999999999E-2</v>
      </c>
      <c r="G48" s="61">
        <v>4.7000000000000002E-3</v>
      </c>
      <c r="H48" s="60">
        <v>3.1800000000000001E-3</v>
      </c>
      <c r="I48" s="62">
        <v>1.1E-4</v>
      </c>
      <c r="J48" s="62">
        <v>0.9</v>
      </c>
      <c r="K48" s="62">
        <v>95</v>
      </c>
      <c r="L48" s="62">
        <v>310</v>
      </c>
      <c r="M48" s="62">
        <v>21</v>
      </c>
      <c r="N48" s="62">
        <v>5</v>
      </c>
      <c r="O48" s="63">
        <v>20.5</v>
      </c>
      <c r="P48" s="62">
        <v>0.7</v>
      </c>
      <c r="Q48" s="63">
        <f t="shared" si="0"/>
        <v>-2.4390243902439046</v>
      </c>
      <c r="R48" s="63">
        <f t="shared" si="1"/>
        <v>-363.41463414634143</v>
      </c>
      <c r="S48" s="64">
        <v>20.5</v>
      </c>
      <c r="T48" s="57">
        <v>0.7</v>
      </c>
    </row>
    <row r="49" spans="1:20" s="66" customFormat="1" x14ac:dyDescent="0.25">
      <c r="A49" s="65" t="s">
        <v>311</v>
      </c>
      <c r="B49" s="58">
        <v>127.82670956178869</v>
      </c>
      <c r="C49" s="59">
        <v>0.27322404371584696</v>
      </c>
      <c r="D49" s="60">
        <v>0.11297</v>
      </c>
      <c r="E49" s="61">
        <v>3.2190000000000003E-2</v>
      </c>
      <c r="F49" s="60">
        <v>3.0179999999999998E-2</v>
      </c>
      <c r="G49" s="61">
        <v>1.064E-2</v>
      </c>
      <c r="H49" s="60">
        <v>1.9400000000000001E-3</v>
      </c>
      <c r="I49" s="62">
        <v>1.4999999999999999E-4</v>
      </c>
      <c r="J49" s="62">
        <v>0.9</v>
      </c>
      <c r="K49" s="62">
        <v>1848</v>
      </c>
      <c r="L49" s="62">
        <v>667</v>
      </c>
      <c r="M49" s="62">
        <v>30</v>
      </c>
      <c r="N49" s="62">
        <v>10</v>
      </c>
      <c r="O49" s="63">
        <v>12.5</v>
      </c>
      <c r="P49" s="62">
        <v>1</v>
      </c>
      <c r="Q49" s="63">
        <f t="shared" si="0"/>
        <v>-140</v>
      </c>
      <c r="R49" s="63">
        <f t="shared" si="1"/>
        <v>-14684</v>
      </c>
      <c r="S49" s="64">
        <v>12.5</v>
      </c>
      <c r="T49" s="57">
        <v>1</v>
      </c>
    </row>
    <row r="50" spans="1:20" s="66" customFormat="1" x14ac:dyDescent="0.25">
      <c r="A50" s="57" t="s">
        <v>312</v>
      </c>
      <c r="B50" s="58">
        <v>59.291552858942673</v>
      </c>
      <c r="C50" s="59">
        <v>0.13550135501355015</v>
      </c>
      <c r="D50" s="60">
        <v>8.3540000000000003E-2</v>
      </c>
      <c r="E50" s="61">
        <v>2.8709999999999999E-2</v>
      </c>
      <c r="F50" s="60">
        <v>5.6439999999999997E-2</v>
      </c>
      <c r="G50" s="61">
        <v>2.2749999999999999E-2</v>
      </c>
      <c r="H50" s="60">
        <v>4.8999999999999998E-3</v>
      </c>
      <c r="I50" s="62">
        <v>3.3E-4</v>
      </c>
      <c r="J50" s="62">
        <v>0.9</v>
      </c>
      <c r="K50" s="62">
        <v>1282</v>
      </c>
      <c r="L50" s="62">
        <v>758</v>
      </c>
      <c r="M50" s="62">
        <v>56</v>
      </c>
      <c r="N50" s="62">
        <v>22</v>
      </c>
      <c r="O50" s="63">
        <v>32</v>
      </c>
      <c r="P50" s="62">
        <v>2</v>
      </c>
      <c r="Q50" s="63">
        <f t="shared" si="0"/>
        <v>-75</v>
      </c>
      <c r="R50" s="63">
        <f t="shared" si="1"/>
        <v>-3906.25</v>
      </c>
      <c r="S50" s="64">
        <v>32</v>
      </c>
      <c r="T50" s="57">
        <v>2</v>
      </c>
    </row>
    <row r="51" spans="1:20" x14ac:dyDescent="0.25">
      <c r="A51" s="57" t="s">
        <v>313</v>
      </c>
      <c r="B51" s="58">
        <v>41.558509101068509</v>
      </c>
      <c r="C51" s="59">
        <v>0.3105590062111801</v>
      </c>
      <c r="D51" s="60">
        <v>3.0360000000000002E-2</v>
      </c>
      <c r="E51" s="61">
        <v>9.597E-2</v>
      </c>
      <c r="F51" s="60">
        <v>8.7299999999999999E-3</v>
      </c>
      <c r="G51" s="61">
        <v>2.8830000000000001E-2</v>
      </c>
      <c r="H51" s="60">
        <v>2.0899999999999998E-3</v>
      </c>
      <c r="I51" s="62">
        <v>3.3E-4</v>
      </c>
      <c r="J51" s="62">
        <v>0.9</v>
      </c>
      <c r="K51" s="62">
        <v>-268</v>
      </c>
      <c r="L51" s="62">
        <v>2337</v>
      </c>
      <c r="M51" s="62">
        <v>9</v>
      </c>
      <c r="N51" s="62">
        <v>29</v>
      </c>
      <c r="O51" s="63">
        <v>13</v>
      </c>
      <c r="P51" s="62">
        <v>2</v>
      </c>
      <c r="Q51" s="63">
        <f t="shared" si="0"/>
        <v>30.76923076923077</v>
      </c>
      <c r="R51" s="63">
        <f t="shared" si="1"/>
        <v>2161.5384615384619</v>
      </c>
      <c r="S51" s="64">
        <v>13</v>
      </c>
      <c r="T51" s="57">
        <v>2</v>
      </c>
    </row>
    <row r="52" spans="1:20" s="66" customFormat="1" x14ac:dyDescent="0.25">
      <c r="A52" s="57" t="s">
        <v>314</v>
      </c>
      <c r="B52" s="58">
        <v>112.34392790836202</v>
      </c>
      <c r="C52" s="59">
        <v>0.68493150684931503</v>
      </c>
      <c r="D52" s="60">
        <v>-3.4500000000000003E-2</v>
      </c>
      <c r="E52" s="61">
        <v>-0.10667</v>
      </c>
      <c r="F52" s="60">
        <v>-3.6600000000000001E-3</v>
      </c>
      <c r="G52" s="61">
        <v>1.0800000000000001E-2</v>
      </c>
      <c r="H52" s="60">
        <v>7.6999999999999996E-4</v>
      </c>
      <c r="I52" s="62">
        <v>1.2E-4</v>
      </c>
      <c r="J52" s="62">
        <v>0.9</v>
      </c>
      <c r="K52" s="62">
        <v>-577</v>
      </c>
      <c r="L52" s="62">
        <v>2960</v>
      </c>
      <c r="M52" s="62">
        <v>-4</v>
      </c>
      <c r="N52" s="62">
        <v>11</v>
      </c>
      <c r="O52" s="63">
        <v>5</v>
      </c>
      <c r="P52" s="62">
        <v>0.8</v>
      </c>
      <c r="Q52" s="63">
        <f t="shared" si="0"/>
        <v>180</v>
      </c>
      <c r="R52" s="63">
        <f t="shared" si="1"/>
        <v>11640</v>
      </c>
      <c r="S52" s="64">
        <v>5</v>
      </c>
      <c r="T52" s="57">
        <v>0.8</v>
      </c>
    </row>
    <row r="53" spans="1:20" s="66" customFormat="1" x14ac:dyDescent="0.25">
      <c r="A53" s="57" t="s">
        <v>315</v>
      </c>
      <c r="B53" s="58">
        <v>22.04214374331551</v>
      </c>
      <c r="C53" s="59">
        <v>0.27173913043478259</v>
      </c>
      <c r="D53" s="60">
        <v>6.8900000000000003E-2</v>
      </c>
      <c r="E53" s="61">
        <v>0.12573999999999999</v>
      </c>
      <c r="F53" s="60">
        <v>2.5190000000000001E-2</v>
      </c>
      <c r="G53" s="61">
        <v>5.0869999999999999E-2</v>
      </c>
      <c r="H53" s="60">
        <v>2.65E-3</v>
      </c>
      <c r="I53" s="62">
        <v>5.8E-4</v>
      </c>
      <c r="J53" s="62">
        <v>0.9</v>
      </c>
      <c r="K53" s="62">
        <v>896</v>
      </c>
      <c r="L53" s="62">
        <v>2754</v>
      </c>
      <c r="M53" s="62">
        <v>25</v>
      </c>
      <c r="N53" s="62">
        <v>50</v>
      </c>
      <c r="O53" s="63">
        <v>17</v>
      </c>
      <c r="P53" s="62">
        <v>4</v>
      </c>
      <c r="Q53" s="63">
        <f t="shared" si="0"/>
        <v>-47.058823529411775</v>
      </c>
      <c r="R53" s="63">
        <f t="shared" si="1"/>
        <v>-5170.5882352941171</v>
      </c>
      <c r="S53" s="64">
        <v>17</v>
      </c>
      <c r="T53" s="57">
        <v>4</v>
      </c>
    </row>
    <row r="54" spans="1:20" s="66" customFormat="1" x14ac:dyDescent="0.25">
      <c r="A54" s="57" t="s">
        <v>316</v>
      </c>
      <c r="B54" s="58">
        <v>118.45412206773618</v>
      </c>
      <c r="C54" s="59">
        <v>0.43103448275862072</v>
      </c>
      <c r="D54" s="60">
        <v>-0.81077999999999995</v>
      </c>
      <c r="E54" s="61">
        <v>-4.1944900000000001</v>
      </c>
      <c r="F54" s="60">
        <v>3.7000000000000002E-3</v>
      </c>
      <c r="G54" s="61">
        <v>8.5299999999999994E-3</v>
      </c>
      <c r="H54" s="60">
        <v>-3.0000000000000001E-5</v>
      </c>
      <c r="I54" s="62">
        <v>9.0000000000000006E-5</v>
      </c>
      <c r="J54" s="62">
        <v>0.9</v>
      </c>
      <c r="K54" s="62">
        <v>-9597</v>
      </c>
      <c r="L54" s="62">
        <v>19560</v>
      </c>
      <c r="M54" s="62">
        <v>4</v>
      </c>
      <c r="N54" s="62">
        <v>9</v>
      </c>
      <c r="O54" s="63">
        <v>-0.2</v>
      </c>
      <c r="P54" s="62">
        <v>0.6</v>
      </c>
      <c r="Q54" s="63">
        <f t="shared" si="0"/>
        <v>2100</v>
      </c>
      <c r="R54" s="63">
        <f t="shared" si="1"/>
        <v>-4798400</v>
      </c>
      <c r="S54" s="64">
        <v>-0.2</v>
      </c>
      <c r="T54" s="57">
        <v>0.6</v>
      </c>
    </row>
    <row r="55" spans="1:20" x14ac:dyDescent="0.25">
      <c r="A55" s="57" t="s">
        <v>317</v>
      </c>
      <c r="B55" s="58">
        <v>43.314299261522791</v>
      </c>
      <c r="C55" s="59">
        <v>0.3115264797507788</v>
      </c>
      <c r="D55" s="60">
        <v>4.4179999999999997E-2</v>
      </c>
      <c r="E55" s="61">
        <v>7.9960000000000003E-2</v>
      </c>
      <c r="F55" s="60">
        <v>1.32E-2</v>
      </c>
      <c r="G55" s="61">
        <v>2.5520000000000001E-2</v>
      </c>
      <c r="H55" s="60">
        <v>2.1700000000000001E-3</v>
      </c>
      <c r="I55" s="62">
        <v>2.9999999999999997E-4</v>
      </c>
      <c r="J55" s="62">
        <v>0.9</v>
      </c>
      <c r="K55" s="62">
        <v>-61</v>
      </c>
      <c r="L55" s="62">
        <v>1702</v>
      </c>
      <c r="M55" s="62">
        <v>13</v>
      </c>
      <c r="N55" s="62">
        <v>26</v>
      </c>
      <c r="O55" s="63">
        <v>14</v>
      </c>
      <c r="P55" s="62">
        <v>2</v>
      </c>
      <c r="Q55" s="63">
        <f t="shared" si="0"/>
        <v>7.1428571428571397</v>
      </c>
      <c r="R55" s="63">
        <f t="shared" si="1"/>
        <v>535.71428571428567</v>
      </c>
      <c r="S55" s="64">
        <v>14</v>
      </c>
      <c r="T55" s="57">
        <v>2</v>
      </c>
    </row>
    <row r="56" spans="1:20" x14ac:dyDescent="0.25">
      <c r="A56" s="57" t="s">
        <v>318</v>
      </c>
      <c r="B56" s="58">
        <v>94.665227542653426</v>
      </c>
      <c r="C56" s="59">
        <v>0.2544529262086514</v>
      </c>
      <c r="D56" s="60">
        <v>5.9049999999999998E-2</v>
      </c>
      <c r="E56" s="61">
        <v>3.4680000000000002E-2</v>
      </c>
      <c r="F56" s="60">
        <v>1.6820000000000002E-2</v>
      </c>
      <c r="G56" s="61">
        <v>1.0959999999999999E-2</v>
      </c>
      <c r="H56" s="60">
        <v>2.0699999999999998E-3</v>
      </c>
      <c r="I56" s="62">
        <v>1.4999999999999999E-4</v>
      </c>
      <c r="J56" s="62">
        <v>0.9</v>
      </c>
      <c r="K56" s="62">
        <v>569</v>
      </c>
      <c r="L56" s="62">
        <v>1045</v>
      </c>
      <c r="M56" s="62">
        <v>17</v>
      </c>
      <c r="N56" s="62">
        <v>11</v>
      </c>
      <c r="O56" s="63">
        <v>13.3</v>
      </c>
      <c r="P56" s="62">
        <v>1</v>
      </c>
      <c r="Q56" s="63">
        <f t="shared" si="0"/>
        <v>-27.819548872180455</v>
      </c>
      <c r="R56" s="63">
        <f t="shared" si="1"/>
        <v>-4178.1954887218044</v>
      </c>
      <c r="S56" s="64">
        <v>13.3</v>
      </c>
      <c r="T56" s="57">
        <v>1</v>
      </c>
    </row>
    <row r="57" spans="1:20" s="66" customFormat="1" x14ac:dyDescent="0.25">
      <c r="A57" s="57" t="s">
        <v>319</v>
      </c>
      <c r="B57" s="58">
        <v>187.23317257957729</v>
      </c>
      <c r="C57" s="59">
        <v>0.625</v>
      </c>
      <c r="D57" s="60">
        <v>1.4160000000000001E-2</v>
      </c>
      <c r="E57" s="61">
        <v>1.925E-2</v>
      </c>
      <c r="F57" s="60">
        <v>4.0099999999999997E-3</v>
      </c>
      <c r="G57" s="61">
        <v>5.6100000000000004E-3</v>
      </c>
      <c r="H57" s="60">
        <v>2.0500000000000002E-3</v>
      </c>
      <c r="I57" s="62">
        <v>9.0000000000000006E-5</v>
      </c>
      <c r="J57" s="62">
        <v>0.9</v>
      </c>
      <c r="K57" s="62">
        <v>-1080</v>
      </c>
      <c r="L57" s="62">
        <v>889</v>
      </c>
      <c r="M57" s="62">
        <v>4</v>
      </c>
      <c r="N57" s="62">
        <v>6</v>
      </c>
      <c r="O57" s="63">
        <v>13.2</v>
      </c>
      <c r="P57" s="62">
        <v>0.6</v>
      </c>
      <c r="Q57" s="63">
        <f t="shared" si="0"/>
        <v>69.696969696969703</v>
      </c>
      <c r="R57" s="63">
        <f t="shared" si="1"/>
        <v>8281.818181818182</v>
      </c>
      <c r="S57" s="64">
        <v>13.2</v>
      </c>
      <c r="T57" s="57">
        <v>0.6</v>
      </c>
    </row>
    <row r="58" spans="1:20" x14ac:dyDescent="0.25">
      <c r="A58" s="57" t="s">
        <v>320</v>
      </c>
      <c r="B58" s="58">
        <v>256.76842636108989</v>
      </c>
      <c r="C58" s="59">
        <v>0.625</v>
      </c>
      <c r="D58" s="60">
        <v>4.6850000000000003E-2</v>
      </c>
      <c r="E58" s="61">
        <v>8.1499999999999993E-3</v>
      </c>
      <c r="F58" s="60">
        <v>2.07E-2</v>
      </c>
      <c r="G58" s="61">
        <v>4.1700000000000001E-3</v>
      </c>
      <c r="H58" s="60">
        <v>3.2000000000000002E-3</v>
      </c>
      <c r="I58" s="62">
        <v>1E-4</v>
      </c>
      <c r="J58" s="62">
        <v>0.9</v>
      </c>
      <c r="K58" s="62">
        <v>42</v>
      </c>
      <c r="L58" s="62">
        <v>283</v>
      </c>
      <c r="M58" s="62">
        <v>21</v>
      </c>
      <c r="N58" s="62">
        <v>4</v>
      </c>
      <c r="O58" s="63">
        <v>20.6</v>
      </c>
      <c r="P58" s="62">
        <v>0.6</v>
      </c>
      <c r="Q58" s="63">
        <f t="shared" si="0"/>
        <v>-1.9417475728155331</v>
      </c>
      <c r="R58" s="63">
        <f t="shared" si="1"/>
        <v>-103.88349514563106</v>
      </c>
      <c r="S58" s="64">
        <v>20.6</v>
      </c>
      <c r="T58" s="57">
        <v>0.6</v>
      </c>
    </row>
    <row r="59" spans="1:20" s="66" customFormat="1" x14ac:dyDescent="0.25">
      <c r="A59" s="57" t="s">
        <v>321</v>
      </c>
      <c r="B59" s="58">
        <v>212.57976706900942</v>
      </c>
      <c r="C59" s="59">
        <v>0.22172949002217296</v>
      </c>
      <c r="D59" s="60">
        <v>7.0610000000000006E-2</v>
      </c>
      <c r="E59" s="61">
        <v>1.7330000000000002E-2</v>
      </c>
      <c r="F59" s="60">
        <v>1.7950000000000001E-2</v>
      </c>
      <c r="G59" s="61">
        <v>5.1799999999999997E-3</v>
      </c>
      <c r="H59" s="60">
        <v>1.8400000000000001E-3</v>
      </c>
      <c r="I59" s="62">
        <v>9.0000000000000006E-5</v>
      </c>
      <c r="J59" s="62">
        <v>0.9</v>
      </c>
      <c r="K59" s="62">
        <v>946</v>
      </c>
      <c r="L59" s="62">
        <v>533</v>
      </c>
      <c r="M59" s="62">
        <v>18</v>
      </c>
      <c r="N59" s="62">
        <v>5</v>
      </c>
      <c r="O59" s="63">
        <v>11.9</v>
      </c>
      <c r="P59" s="62">
        <v>0.6</v>
      </c>
      <c r="Q59" s="63">
        <f t="shared" si="0"/>
        <v>-51.260504201680668</v>
      </c>
      <c r="R59" s="63">
        <f t="shared" si="1"/>
        <v>-7849.5798319327732</v>
      </c>
      <c r="S59" s="64">
        <v>11.9</v>
      </c>
      <c r="T59" s="57">
        <v>0.6</v>
      </c>
    </row>
    <row r="60" spans="1:20" x14ac:dyDescent="0.25">
      <c r="A60" s="57" t="s">
        <v>322</v>
      </c>
      <c r="B60" s="58">
        <v>181.13037587980648</v>
      </c>
      <c r="C60" s="59">
        <v>0.4854368932038835</v>
      </c>
      <c r="D60" s="60">
        <v>4.9299999999999997E-2</v>
      </c>
      <c r="E60" s="61">
        <v>1.8360000000000001E-2</v>
      </c>
      <c r="F60" s="60">
        <v>1.3769999999999999E-2</v>
      </c>
      <c r="G60" s="61">
        <v>5.6699999999999997E-3</v>
      </c>
      <c r="H60" s="60">
        <v>2.0300000000000001E-3</v>
      </c>
      <c r="I60" s="62">
        <v>9.0000000000000006E-5</v>
      </c>
      <c r="J60" s="62">
        <v>0.9</v>
      </c>
      <c r="K60" s="62">
        <v>162</v>
      </c>
      <c r="L60" s="62">
        <v>587</v>
      </c>
      <c r="M60" s="62">
        <v>14</v>
      </c>
      <c r="N60" s="62">
        <v>6</v>
      </c>
      <c r="O60" s="63">
        <v>13.1</v>
      </c>
      <c r="P60" s="62">
        <v>0.6</v>
      </c>
      <c r="Q60" s="63">
        <f t="shared" si="0"/>
        <v>-6.8702290076335881</v>
      </c>
      <c r="R60" s="63">
        <f t="shared" si="1"/>
        <v>-1136.6412213740459</v>
      </c>
      <c r="S60" s="64">
        <v>13.1</v>
      </c>
      <c r="T60" s="57">
        <v>0.6</v>
      </c>
    </row>
    <row r="61" spans="1:20" s="67" customFormat="1" x14ac:dyDescent="0.25">
      <c r="A61" s="57" t="s">
        <v>323</v>
      </c>
      <c r="B61" s="58">
        <v>212.19181903743319</v>
      </c>
      <c r="C61" s="59">
        <v>0.61728395061728392</v>
      </c>
      <c r="D61" s="60">
        <v>3.8620000000000002E-2</v>
      </c>
      <c r="E61" s="61">
        <v>1.099E-2</v>
      </c>
      <c r="F61" s="60">
        <v>1.5910000000000001E-2</v>
      </c>
      <c r="G61" s="61">
        <v>5.0000000000000001E-3</v>
      </c>
      <c r="H61" s="60">
        <v>2.99E-3</v>
      </c>
      <c r="I61" s="62">
        <v>1E-4</v>
      </c>
      <c r="J61" s="62">
        <v>0.9</v>
      </c>
      <c r="K61" s="62">
        <v>-371</v>
      </c>
      <c r="L61" s="62">
        <v>373</v>
      </c>
      <c r="M61" s="62">
        <v>16</v>
      </c>
      <c r="N61" s="62">
        <v>5</v>
      </c>
      <c r="O61" s="63">
        <v>19.2</v>
      </c>
      <c r="P61" s="62">
        <v>0.6</v>
      </c>
      <c r="Q61" s="63">
        <f t="shared" si="0"/>
        <v>16.666666666666664</v>
      </c>
      <c r="R61" s="63">
        <f t="shared" si="1"/>
        <v>2032.2916666666667</v>
      </c>
      <c r="S61" s="64">
        <v>19.2</v>
      </c>
      <c r="T61" s="57">
        <v>0.6</v>
      </c>
    </row>
    <row r="62" spans="1:20" s="67" customFormat="1" x14ac:dyDescent="0.25">
      <c r="A62" s="57" t="s">
        <v>324</v>
      </c>
      <c r="B62" s="58">
        <v>57.30996758848994</v>
      </c>
      <c r="C62" s="59">
        <v>0.27397260273972601</v>
      </c>
      <c r="D62" s="60">
        <v>5.2830000000000002E-2</v>
      </c>
      <c r="E62" s="61">
        <v>6.0290000000000003E-2</v>
      </c>
      <c r="F62" s="60">
        <v>1.431E-2</v>
      </c>
      <c r="G62" s="61">
        <v>1.7760000000000001E-2</v>
      </c>
      <c r="H62" s="60">
        <v>1.9599999999999999E-3</v>
      </c>
      <c r="I62" s="62">
        <v>2.2000000000000001E-4</v>
      </c>
      <c r="J62" s="62">
        <v>0.9</v>
      </c>
      <c r="K62" s="62">
        <v>322</v>
      </c>
      <c r="L62" s="62">
        <v>1473</v>
      </c>
      <c r="M62" s="62">
        <v>14</v>
      </c>
      <c r="N62" s="62">
        <v>18</v>
      </c>
      <c r="O62" s="63">
        <v>13</v>
      </c>
      <c r="P62" s="62">
        <v>1</v>
      </c>
      <c r="Q62" s="63">
        <f t="shared" si="0"/>
        <v>-7.6923076923076872</v>
      </c>
      <c r="R62" s="63">
        <f t="shared" si="1"/>
        <v>-2376.9230769230771</v>
      </c>
      <c r="S62" s="64">
        <v>13</v>
      </c>
      <c r="T62" s="57">
        <v>1</v>
      </c>
    </row>
    <row r="63" spans="1:20" x14ac:dyDescent="0.25">
      <c r="A63" s="65" t="s">
        <v>325</v>
      </c>
      <c r="B63" s="58">
        <v>82.662469915966383</v>
      </c>
      <c r="C63" s="59">
        <v>0.66666666666666663</v>
      </c>
      <c r="D63" s="60">
        <v>3.7969999999999997E-2</v>
      </c>
      <c r="E63" s="61">
        <v>3.6909999999999998E-2</v>
      </c>
      <c r="F63" s="60">
        <v>1.431E-2</v>
      </c>
      <c r="G63" s="61">
        <v>1.494E-2</v>
      </c>
      <c r="H63" s="60">
        <v>2.7299999999999998E-3</v>
      </c>
      <c r="I63" s="62">
        <v>2.2000000000000001E-4</v>
      </c>
      <c r="J63" s="62">
        <v>0.9</v>
      </c>
      <c r="K63" s="62">
        <v>-411</v>
      </c>
      <c r="L63" s="62">
        <v>1163</v>
      </c>
      <c r="M63" s="62">
        <v>14</v>
      </c>
      <c r="N63" s="62">
        <v>15</v>
      </c>
      <c r="O63" s="63">
        <v>18</v>
      </c>
      <c r="P63" s="62">
        <v>1</v>
      </c>
      <c r="Q63" s="63">
        <f t="shared" si="0"/>
        <v>22.222222222222221</v>
      </c>
      <c r="R63" s="63">
        <f t="shared" si="1"/>
        <v>2383.333333333333</v>
      </c>
      <c r="S63" s="64">
        <v>18</v>
      </c>
      <c r="T63" s="57">
        <v>1</v>
      </c>
    </row>
    <row r="64" spans="1:20" x14ac:dyDescent="0.25">
      <c r="A64" s="65" t="s">
        <v>326</v>
      </c>
      <c r="B64" s="58">
        <v>161.22293094983448</v>
      </c>
      <c r="C64" s="59">
        <v>0.53475935828876997</v>
      </c>
      <c r="D64" s="60">
        <v>5.0290000000000001E-2</v>
      </c>
      <c r="E64" s="61">
        <v>1.355E-2</v>
      </c>
      <c r="F64" s="60">
        <v>2.2089999999999999E-2</v>
      </c>
      <c r="G64" s="61">
        <v>6.7200000000000003E-3</v>
      </c>
      <c r="H64" s="60">
        <v>3.1900000000000001E-3</v>
      </c>
      <c r="I64" s="62">
        <v>1.2999999999999999E-4</v>
      </c>
      <c r="J64" s="62">
        <v>0.86</v>
      </c>
      <c r="K64" s="62">
        <v>208</v>
      </c>
      <c r="L64" s="62">
        <v>428</v>
      </c>
      <c r="M64" s="62">
        <v>22</v>
      </c>
      <c r="N64" s="62">
        <v>7</v>
      </c>
      <c r="O64" s="63">
        <v>20.5</v>
      </c>
      <c r="P64" s="62">
        <v>0.8</v>
      </c>
      <c r="Q64" s="63">
        <f t="shared" si="0"/>
        <v>-7.3170731707317138</v>
      </c>
      <c r="R64" s="63">
        <f t="shared" si="1"/>
        <v>-914.63414634146341</v>
      </c>
      <c r="S64" s="64">
        <v>20.5</v>
      </c>
      <c r="T64" s="57">
        <v>0.8</v>
      </c>
    </row>
    <row r="65" spans="1:20" s="67" customFormat="1" x14ac:dyDescent="0.25">
      <c r="A65" s="57" t="s">
        <v>327</v>
      </c>
      <c r="B65" s="58">
        <v>104.87933197120316</v>
      </c>
      <c r="C65" s="59">
        <v>0.6211180124223602</v>
      </c>
      <c r="D65" s="60">
        <v>5.2359999999999997E-2</v>
      </c>
      <c r="E65" s="61">
        <v>3.0890000000000001E-2</v>
      </c>
      <c r="F65" s="60">
        <v>1.5730000000000001E-2</v>
      </c>
      <c r="G65" s="61">
        <v>1.018E-2</v>
      </c>
      <c r="H65" s="60">
        <v>2.1800000000000001E-3</v>
      </c>
      <c r="I65" s="62">
        <v>1.3999999999999999E-4</v>
      </c>
      <c r="J65" s="62">
        <v>0.9</v>
      </c>
      <c r="K65" s="62">
        <v>301</v>
      </c>
      <c r="L65" s="62">
        <v>947</v>
      </c>
      <c r="M65" s="62">
        <v>16</v>
      </c>
      <c r="N65" s="62">
        <v>10</v>
      </c>
      <c r="O65" s="63">
        <v>14</v>
      </c>
      <c r="P65" s="62">
        <v>0.9</v>
      </c>
      <c r="Q65" s="63">
        <f t="shared" si="0"/>
        <v>-14.285714285714279</v>
      </c>
      <c r="R65" s="63">
        <f t="shared" si="1"/>
        <v>-2050</v>
      </c>
      <c r="S65" s="64">
        <v>14</v>
      </c>
      <c r="T65" s="57">
        <v>0.9</v>
      </c>
    </row>
    <row r="66" spans="1:20" s="67" customFormat="1" x14ac:dyDescent="0.25">
      <c r="A66" s="57" t="s">
        <v>328</v>
      </c>
      <c r="B66" s="58">
        <v>55.011556644798162</v>
      </c>
      <c r="C66" s="59">
        <v>0.29585798816568049</v>
      </c>
      <c r="D66" s="60">
        <v>6.1449999999999998E-2</v>
      </c>
      <c r="E66" s="61">
        <v>7.9619999999999996E-2</v>
      </c>
      <c r="F66" s="60">
        <v>1.328E-2</v>
      </c>
      <c r="G66" s="61">
        <v>1.9009999999999999E-2</v>
      </c>
      <c r="H66" s="60">
        <v>1.57E-3</v>
      </c>
      <c r="I66" s="62">
        <v>2.4000000000000001E-4</v>
      </c>
      <c r="J66" s="62">
        <v>0.9</v>
      </c>
      <c r="K66" s="62">
        <v>655</v>
      </c>
      <c r="L66" s="62">
        <v>1947</v>
      </c>
      <c r="M66" s="62">
        <v>13</v>
      </c>
      <c r="N66" s="62">
        <v>19</v>
      </c>
      <c r="O66" s="63">
        <v>10</v>
      </c>
      <c r="P66" s="62">
        <v>2</v>
      </c>
      <c r="Q66" s="63">
        <f t="shared" si="0"/>
        <v>-30.000000000000004</v>
      </c>
      <c r="R66" s="63">
        <f t="shared" si="1"/>
        <v>-6450</v>
      </c>
      <c r="S66" s="64">
        <v>10</v>
      </c>
      <c r="T66" s="57">
        <v>2</v>
      </c>
    </row>
    <row r="67" spans="1:20" x14ac:dyDescent="0.25">
      <c r="A67" s="57" t="s">
        <v>329</v>
      </c>
      <c r="B67" s="58">
        <v>96.065436581762867</v>
      </c>
      <c r="C67" s="59">
        <v>0.28409090909090912</v>
      </c>
      <c r="D67" s="60">
        <v>4.3490000000000001E-2</v>
      </c>
      <c r="E67" s="61">
        <v>1.4959999999999999E-2</v>
      </c>
      <c r="F67" s="60">
        <v>2.963E-2</v>
      </c>
      <c r="G67" s="61">
        <v>1.1259999999999999E-2</v>
      </c>
      <c r="H67" s="60">
        <v>4.9399999999999999E-3</v>
      </c>
      <c r="I67" s="62">
        <v>2.0000000000000001E-4</v>
      </c>
      <c r="J67" s="62">
        <v>0.9</v>
      </c>
      <c r="K67" s="62">
        <v>-97</v>
      </c>
      <c r="L67" s="62">
        <v>506</v>
      </c>
      <c r="M67" s="62">
        <v>30</v>
      </c>
      <c r="N67" s="62">
        <v>11</v>
      </c>
      <c r="O67" s="63">
        <v>32</v>
      </c>
      <c r="P67" s="62">
        <v>1</v>
      </c>
      <c r="Q67" s="63">
        <f t="shared" si="0"/>
        <v>6.25</v>
      </c>
      <c r="R67" s="63">
        <f t="shared" si="1"/>
        <v>403.125</v>
      </c>
      <c r="S67" s="64">
        <v>32</v>
      </c>
      <c r="T67" s="57">
        <v>1</v>
      </c>
    </row>
    <row r="68" spans="1:20" x14ac:dyDescent="0.25">
      <c r="A68" s="57" t="s">
        <v>330</v>
      </c>
      <c r="B68" s="58">
        <v>74.78359350019862</v>
      </c>
      <c r="C68" s="59">
        <v>0.4</v>
      </c>
      <c r="D68" s="60">
        <v>5.7110000000000001E-2</v>
      </c>
      <c r="E68" s="61">
        <v>6.5280000000000005E-2</v>
      </c>
      <c r="F68" s="60">
        <v>1.125E-2</v>
      </c>
      <c r="G68" s="61">
        <v>1.3979999999999999E-2</v>
      </c>
      <c r="H68" s="60">
        <v>1.4300000000000001E-3</v>
      </c>
      <c r="I68" s="62">
        <v>1.6000000000000001E-4</v>
      </c>
      <c r="J68" s="62">
        <v>0.9</v>
      </c>
      <c r="K68" s="62">
        <v>496</v>
      </c>
      <c r="L68" s="62">
        <v>1567</v>
      </c>
      <c r="M68" s="62">
        <v>11</v>
      </c>
      <c r="N68" s="62">
        <v>14</v>
      </c>
      <c r="O68" s="63">
        <v>9</v>
      </c>
      <c r="P68" s="62">
        <v>1</v>
      </c>
      <c r="Q68" s="63">
        <f t="shared" si="0"/>
        <v>-22.222222222222232</v>
      </c>
      <c r="R68" s="63">
        <f t="shared" si="1"/>
        <v>-5411.1111111111113</v>
      </c>
      <c r="S68" s="64">
        <v>9</v>
      </c>
      <c r="T68" s="57">
        <v>1</v>
      </c>
    </row>
    <row r="69" spans="1:20" s="66" customFormat="1" x14ac:dyDescent="0.25">
      <c r="A69" s="57" t="s">
        <v>331</v>
      </c>
      <c r="B69" s="58">
        <v>320.33189279845061</v>
      </c>
      <c r="C69" s="59">
        <v>0.63291139240506322</v>
      </c>
      <c r="D69" s="60">
        <v>7.3609999999999995E-2</v>
      </c>
      <c r="E69" s="61">
        <v>2.3369999999999998E-2</v>
      </c>
      <c r="F69" s="60">
        <v>1.0370000000000001E-2</v>
      </c>
      <c r="G69" s="61">
        <v>3.8300000000000001E-3</v>
      </c>
      <c r="H69" s="60">
        <v>1.0200000000000001E-3</v>
      </c>
      <c r="I69" s="62">
        <v>6.0000000000000002E-5</v>
      </c>
      <c r="J69" s="62">
        <v>0.9</v>
      </c>
      <c r="K69" s="62">
        <v>1031</v>
      </c>
      <c r="L69" s="62">
        <v>730</v>
      </c>
      <c r="M69" s="62">
        <v>10</v>
      </c>
      <c r="N69" s="62">
        <v>4</v>
      </c>
      <c r="O69" s="63">
        <v>6.6</v>
      </c>
      <c r="P69" s="62">
        <v>0.4</v>
      </c>
      <c r="Q69" s="63">
        <f t="shared" si="0"/>
        <v>-51.515151515151516</v>
      </c>
      <c r="R69" s="63">
        <f t="shared" si="1"/>
        <v>-15521.212121212122</v>
      </c>
      <c r="S69" s="64">
        <v>6.6</v>
      </c>
      <c r="T69" s="57">
        <v>0.4</v>
      </c>
    </row>
    <row r="70" spans="1:20" s="66" customFormat="1" x14ac:dyDescent="0.25">
      <c r="A70" s="57" t="s">
        <v>332</v>
      </c>
      <c r="B70" s="58">
        <v>88.311617904309927</v>
      </c>
      <c r="C70" s="59">
        <v>0.29850746268656714</v>
      </c>
      <c r="D70" s="60">
        <v>7.7469999999999997E-2</v>
      </c>
      <c r="E70" s="61">
        <v>4.3299999999999998E-2</v>
      </c>
      <c r="F70" s="60">
        <v>2.1479999999999999E-2</v>
      </c>
      <c r="G70" s="61">
        <v>1.38E-2</v>
      </c>
      <c r="H70" s="60">
        <v>2.0100000000000001E-3</v>
      </c>
      <c r="I70" s="62">
        <v>1.9000000000000001E-4</v>
      </c>
      <c r="J70" s="62">
        <v>0.9</v>
      </c>
      <c r="K70" s="62">
        <v>1133</v>
      </c>
      <c r="L70" s="62">
        <v>1154</v>
      </c>
      <c r="M70" s="62">
        <v>22</v>
      </c>
      <c r="N70" s="62">
        <v>14</v>
      </c>
      <c r="O70" s="63">
        <v>13</v>
      </c>
      <c r="P70" s="62">
        <v>1</v>
      </c>
      <c r="Q70" s="63">
        <f t="shared" ref="Q70:Q112" si="2">(1-(M70/O70))*100</f>
        <v>-69.230769230769226</v>
      </c>
      <c r="R70" s="63">
        <f t="shared" ref="R70:R112" si="3">(1-(K70/O70))*100</f>
        <v>-8615.3846153846152</v>
      </c>
      <c r="S70" s="64">
        <v>13</v>
      </c>
      <c r="T70" s="57">
        <v>1</v>
      </c>
    </row>
    <row r="71" spans="1:20" x14ac:dyDescent="0.25">
      <c r="A71" s="57" t="s">
        <v>333</v>
      </c>
      <c r="B71" s="58">
        <v>75.693091133778665</v>
      </c>
      <c r="C71" s="59">
        <v>0.42194092827004215</v>
      </c>
      <c r="D71" s="60">
        <v>5.7889999999999997E-2</v>
      </c>
      <c r="E71" s="61">
        <v>3.0419999999999999E-2</v>
      </c>
      <c r="F71" s="60">
        <v>2.427E-2</v>
      </c>
      <c r="G71" s="61">
        <v>1.417E-2</v>
      </c>
      <c r="H71" s="60">
        <v>3.0400000000000002E-3</v>
      </c>
      <c r="I71" s="62">
        <v>2.0000000000000001E-4</v>
      </c>
      <c r="J71" s="62">
        <v>0.9</v>
      </c>
      <c r="K71" s="62">
        <v>526</v>
      </c>
      <c r="L71" s="62">
        <v>915</v>
      </c>
      <c r="M71" s="62">
        <v>24</v>
      </c>
      <c r="N71" s="62">
        <v>14</v>
      </c>
      <c r="O71" s="63">
        <v>20</v>
      </c>
      <c r="P71" s="62">
        <v>1</v>
      </c>
      <c r="Q71" s="63">
        <f t="shared" si="2"/>
        <v>-19.999999999999996</v>
      </c>
      <c r="R71" s="63">
        <f t="shared" si="3"/>
        <v>-2530</v>
      </c>
      <c r="S71" s="64">
        <v>20</v>
      </c>
      <c r="T71" s="57">
        <v>1</v>
      </c>
    </row>
    <row r="72" spans="1:20" s="67" customFormat="1" x14ac:dyDescent="0.25">
      <c r="A72" s="57" t="s">
        <v>334</v>
      </c>
      <c r="B72" s="58">
        <v>93.142194739615931</v>
      </c>
      <c r="C72" s="59">
        <v>0.34843205574912889</v>
      </c>
      <c r="D72" s="60">
        <v>4.6589999999999999E-2</v>
      </c>
      <c r="E72" s="61">
        <v>3.5119999999999998E-2</v>
      </c>
      <c r="F72" s="60">
        <v>1.4710000000000001E-2</v>
      </c>
      <c r="G72" s="61">
        <v>1.206E-2</v>
      </c>
      <c r="H72" s="60">
        <v>2.2899999999999999E-3</v>
      </c>
      <c r="I72" s="62">
        <v>1.7000000000000001E-4</v>
      </c>
      <c r="J72" s="62">
        <v>0.9</v>
      </c>
      <c r="K72" s="62">
        <v>28</v>
      </c>
      <c r="L72" s="62">
        <v>1016</v>
      </c>
      <c r="M72" s="62">
        <v>15</v>
      </c>
      <c r="N72" s="62">
        <v>12</v>
      </c>
      <c r="O72" s="63">
        <v>15</v>
      </c>
      <c r="P72" s="62">
        <v>1</v>
      </c>
      <c r="Q72" s="63">
        <f t="shared" si="2"/>
        <v>0</v>
      </c>
      <c r="R72" s="63">
        <f t="shared" si="3"/>
        <v>-86.666666666666671</v>
      </c>
      <c r="S72" s="64">
        <v>15</v>
      </c>
      <c r="T72" s="57">
        <v>1</v>
      </c>
    </row>
    <row r="73" spans="1:20" x14ac:dyDescent="0.25">
      <c r="A73" s="57" t="s">
        <v>335</v>
      </c>
      <c r="B73" s="58">
        <v>225.29440939194822</v>
      </c>
      <c r="C73" s="59">
        <v>0.58139534883720934</v>
      </c>
      <c r="D73" s="60">
        <v>2.3369999999999998E-2</v>
      </c>
      <c r="E73" s="61">
        <v>1.0789999999999999E-2</v>
      </c>
      <c r="F73" s="60">
        <v>9.7099999999999999E-3</v>
      </c>
      <c r="G73" s="61">
        <v>4.7999999999999996E-3</v>
      </c>
      <c r="H73" s="60">
        <v>3.0100000000000001E-3</v>
      </c>
      <c r="I73" s="62">
        <v>1.1E-4</v>
      </c>
      <c r="J73" s="62">
        <v>0.9</v>
      </c>
      <c r="K73" s="62">
        <v>-591</v>
      </c>
      <c r="L73" s="62">
        <v>505</v>
      </c>
      <c r="M73" s="62">
        <v>10</v>
      </c>
      <c r="N73" s="62">
        <v>5</v>
      </c>
      <c r="O73" s="63">
        <v>19.399999999999999</v>
      </c>
      <c r="P73" s="62">
        <v>0.7</v>
      </c>
      <c r="Q73" s="63">
        <f t="shared" si="2"/>
        <v>48.453608247422672</v>
      </c>
      <c r="R73" s="63">
        <f t="shared" si="3"/>
        <v>3146.3917525773199</v>
      </c>
      <c r="S73" s="64">
        <v>19.399999999999999</v>
      </c>
      <c r="T73" s="57">
        <v>0.7</v>
      </c>
    </row>
    <row r="74" spans="1:20" s="67" customFormat="1" x14ac:dyDescent="0.25">
      <c r="A74" s="57" t="s">
        <v>336</v>
      </c>
      <c r="B74" s="58">
        <v>188.03110678875646</v>
      </c>
      <c r="C74" s="59">
        <v>0.7246376811594204</v>
      </c>
      <c r="D74" s="60">
        <v>4.3099999999999999E-2</v>
      </c>
      <c r="E74" s="61">
        <v>1.7080000000000001E-2</v>
      </c>
      <c r="F74" s="60">
        <v>1.2970000000000001E-2</v>
      </c>
      <c r="G74" s="61">
        <v>5.6699999999999997E-3</v>
      </c>
      <c r="H74" s="60">
        <v>2.1800000000000001E-3</v>
      </c>
      <c r="I74" s="62">
        <v>1E-4</v>
      </c>
      <c r="J74" s="62">
        <v>0.9</v>
      </c>
      <c r="K74" s="62">
        <v>-118</v>
      </c>
      <c r="L74" s="62">
        <v>552</v>
      </c>
      <c r="M74" s="62">
        <v>13</v>
      </c>
      <c r="N74" s="62">
        <v>6</v>
      </c>
      <c r="O74" s="63">
        <v>14</v>
      </c>
      <c r="P74" s="62">
        <v>0.6</v>
      </c>
      <c r="Q74" s="63">
        <f t="shared" si="2"/>
        <v>7.1428571428571397</v>
      </c>
      <c r="R74" s="63">
        <f t="shared" si="3"/>
        <v>942.85714285714289</v>
      </c>
      <c r="S74" s="64">
        <v>14</v>
      </c>
      <c r="T74" s="57">
        <v>0.6</v>
      </c>
    </row>
    <row r="75" spans="1:20" x14ac:dyDescent="0.25">
      <c r="A75" s="57" t="s">
        <v>337</v>
      </c>
      <c r="B75" s="58">
        <v>85.93246846547467</v>
      </c>
      <c r="C75" s="59">
        <v>0.29761904761904762</v>
      </c>
      <c r="D75" s="60">
        <v>3.875E-2</v>
      </c>
      <c r="E75" s="61">
        <v>3.4250000000000003E-2</v>
      </c>
      <c r="F75" s="60">
        <v>1.261E-2</v>
      </c>
      <c r="G75" s="61">
        <v>1.191E-2</v>
      </c>
      <c r="H75" s="60">
        <v>2.3600000000000001E-3</v>
      </c>
      <c r="I75" s="62">
        <v>1.6000000000000001E-4</v>
      </c>
      <c r="J75" s="62">
        <v>0.9</v>
      </c>
      <c r="K75" s="62">
        <v>-364</v>
      </c>
      <c r="L75" s="62">
        <v>1077</v>
      </c>
      <c r="M75" s="62">
        <v>13</v>
      </c>
      <c r="N75" s="62">
        <v>12</v>
      </c>
      <c r="O75" s="63">
        <v>15</v>
      </c>
      <c r="P75" s="62">
        <v>1</v>
      </c>
      <c r="Q75" s="63">
        <f t="shared" si="2"/>
        <v>13.33333333333333</v>
      </c>
      <c r="R75" s="63">
        <f t="shared" si="3"/>
        <v>2526.6666666666665</v>
      </c>
      <c r="S75" s="64">
        <v>15</v>
      </c>
      <c r="T75" s="57">
        <v>1</v>
      </c>
    </row>
    <row r="76" spans="1:20" x14ac:dyDescent="0.25">
      <c r="A76" s="65" t="s">
        <v>338</v>
      </c>
      <c r="B76" s="58">
        <v>116.51407542947342</v>
      </c>
      <c r="C76" s="59">
        <v>0.38461538461538458</v>
      </c>
      <c r="D76" s="60">
        <v>5.8549999999999998E-2</v>
      </c>
      <c r="E76" s="61">
        <v>1.7600000000000001E-2</v>
      </c>
      <c r="F76" s="60">
        <v>2.673E-2</v>
      </c>
      <c r="G76" s="61">
        <v>9.11E-3</v>
      </c>
      <c r="H76" s="60">
        <v>3.31E-3</v>
      </c>
      <c r="I76" s="62">
        <v>1.4999999999999999E-4</v>
      </c>
      <c r="J76" s="62">
        <v>0.9</v>
      </c>
      <c r="K76" s="62">
        <v>550</v>
      </c>
      <c r="L76" s="62">
        <v>600</v>
      </c>
      <c r="M76" s="62">
        <v>27</v>
      </c>
      <c r="N76" s="62">
        <v>9</v>
      </c>
      <c r="O76" s="63">
        <v>21.3</v>
      </c>
      <c r="P76" s="62">
        <v>1</v>
      </c>
      <c r="Q76" s="63">
        <f t="shared" si="2"/>
        <v>-26.760563380281678</v>
      </c>
      <c r="R76" s="63">
        <f t="shared" si="3"/>
        <v>-2482.1596244131456</v>
      </c>
      <c r="S76" s="64">
        <v>21.3</v>
      </c>
      <c r="T76" s="57">
        <v>1</v>
      </c>
    </row>
    <row r="77" spans="1:20" s="67" customFormat="1" x14ac:dyDescent="0.25">
      <c r="A77" s="65" t="s">
        <v>339</v>
      </c>
      <c r="B77" s="58">
        <v>85.048624831775868</v>
      </c>
      <c r="C77" s="59">
        <v>0.27247956403269757</v>
      </c>
      <c r="D77" s="60">
        <v>3.313E-2</v>
      </c>
      <c r="E77" s="61">
        <v>5.8400000000000001E-2</v>
      </c>
      <c r="F77" s="60">
        <v>7.9900000000000006E-3</v>
      </c>
      <c r="G77" s="61">
        <v>1.49E-2</v>
      </c>
      <c r="H77" s="60">
        <v>1.75E-3</v>
      </c>
      <c r="I77" s="62">
        <v>2.0000000000000001E-4</v>
      </c>
      <c r="J77" s="62">
        <v>0.9</v>
      </c>
      <c r="K77" s="62">
        <v>-150</v>
      </c>
      <c r="L77" s="62">
        <v>1368</v>
      </c>
      <c r="M77" s="62">
        <v>8</v>
      </c>
      <c r="N77" s="62">
        <v>15</v>
      </c>
      <c r="O77" s="63">
        <v>11</v>
      </c>
      <c r="P77" s="62">
        <v>1</v>
      </c>
      <c r="Q77" s="63">
        <f t="shared" si="2"/>
        <v>27.27272727272727</v>
      </c>
      <c r="R77" s="63">
        <f t="shared" si="3"/>
        <v>1463.6363636363637</v>
      </c>
      <c r="S77" s="64">
        <v>11</v>
      </c>
      <c r="T77" s="57">
        <v>1</v>
      </c>
    </row>
    <row r="78" spans="1:20" x14ac:dyDescent="0.25">
      <c r="A78" s="65" t="s">
        <v>340</v>
      </c>
      <c r="B78" s="58">
        <v>62.523118907003933</v>
      </c>
      <c r="C78" s="59">
        <v>0.28818443804034583</v>
      </c>
      <c r="D78" s="60">
        <v>6.6790000000000002E-2</v>
      </c>
      <c r="E78" s="61">
        <v>5.8840000000000003E-2</v>
      </c>
      <c r="F78" s="60">
        <v>1.9380000000000001E-2</v>
      </c>
      <c r="G78" s="61">
        <v>1.9040000000000001E-2</v>
      </c>
      <c r="H78" s="60">
        <v>2.0999999999999999E-3</v>
      </c>
      <c r="I78" s="62">
        <v>2.4000000000000001E-4</v>
      </c>
      <c r="J78" s="62">
        <v>0.9</v>
      </c>
      <c r="K78" s="62">
        <v>831</v>
      </c>
      <c r="L78" s="62">
        <v>1604</v>
      </c>
      <c r="M78" s="62">
        <v>19</v>
      </c>
      <c r="N78" s="62">
        <v>19</v>
      </c>
      <c r="O78" s="63">
        <v>14</v>
      </c>
      <c r="P78" s="62">
        <v>2</v>
      </c>
      <c r="Q78" s="63">
        <f t="shared" si="2"/>
        <v>-35.714285714285722</v>
      </c>
      <c r="R78" s="63">
        <f t="shared" si="3"/>
        <v>-5835.7142857142853</v>
      </c>
      <c r="S78" s="64">
        <v>14</v>
      </c>
      <c r="T78" s="57">
        <v>2</v>
      </c>
    </row>
    <row r="79" spans="1:20" x14ac:dyDescent="0.25">
      <c r="A79" s="57" t="s">
        <v>341</v>
      </c>
      <c r="B79" s="58">
        <v>75.662346487429588</v>
      </c>
      <c r="C79" s="59">
        <v>0.23474178403755869</v>
      </c>
      <c r="D79" s="60">
        <v>4.6760000000000003E-2</v>
      </c>
      <c r="E79" s="61">
        <v>1.8620000000000001E-2</v>
      </c>
      <c r="F79" s="60">
        <v>3.4540000000000001E-2</v>
      </c>
      <c r="G79" s="61">
        <v>1.524E-2</v>
      </c>
      <c r="H79" s="60">
        <v>5.3600000000000002E-3</v>
      </c>
      <c r="I79" s="62">
        <v>2.5999999999999998E-4</v>
      </c>
      <c r="J79" s="62">
        <v>0.9</v>
      </c>
      <c r="K79" s="62">
        <v>37</v>
      </c>
      <c r="L79" s="62">
        <v>602</v>
      </c>
      <c r="M79" s="62">
        <v>34</v>
      </c>
      <c r="N79" s="62">
        <v>15</v>
      </c>
      <c r="O79" s="63">
        <v>34</v>
      </c>
      <c r="P79" s="62">
        <v>2</v>
      </c>
      <c r="Q79" s="63">
        <f t="shared" si="2"/>
        <v>0</v>
      </c>
      <c r="R79" s="63">
        <f t="shared" si="3"/>
        <v>-8.8235294117646959</v>
      </c>
      <c r="S79" s="64">
        <v>34</v>
      </c>
      <c r="T79" s="57">
        <v>2</v>
      </c>
    </row>
    <row r="80" spans="1:20" s="66" customFormat="1" x14ac:dyDescent="0.25">
      <c r="A80" s="65" t="s">
        <v>342</v>
      </c>
      <c r="B80" s="58">
        <v>60.142866503892201</v>
      </c>
      <c r="C80" s="59">
        <v>0.32258064516129031</v>
      </c>
      <c r="D80" s="60">
        <v>-4.3999999999999997E-2</v>
      </c>
      <c r="E80" s="61">
        <v>-7.3789999999999994E-2</v>
      </c>
      <c r="F80" s="60">
        <v>-1.142E-2</v>
      </c>
      <c r="G80" s="61">
        <v>1.7940000000000001E-2</v>
      </c>
      <c r="H80" s="60">
        <v>1.8799999999999999E-3</v>
      </c>
      <c r="I80" s="62">
        <v>2.2000000000000001E-4</v>
      </c>
      <c r="J80" s="62">
        <v>0.9</v>
      </c>
      <c r="K80" s="62">
        <v>-849</v>
      </c>
      <c r="L80" s="62">
        <v>1960</v>
      </c>
      <c r="M80" s="62">
        <v>-12</v>
      </c>
      <c r="N80" s="62">
        <v>18</v>
      </c>
      <c r="O80" s="63">
        <v>12</v>
      </c>
      <c r="P80" s="62">
        <v>1</v>
      </c>
      <c r="Q80" s="63">
        <f t="shared" si="2"/>
        <v>200</v>
      </c>
      <c r="R80" s="63">
        <f t="shared" si="3"/>
        <v>7175</v>
      </c>
      <c r="S80" s="64">
        <v>12</v>
      </c>
      <c r="T80" s="57">
        <v>1</v>
      </c>
    </row>
    <row r="81" spans="1:20" s="66" customFormat="1" x14ac:dyDescent="0.25">
      <c r="A81" s="65" t="s">
        <v>343</v>
      </c>
      <c r="B81" s="58">
        <v>30.0157833803393</v>
      </c>
      <c r="C81" s="59">
        <v>0.29850746268656714</v>
      </c>
      <c r="D81" s="60">
        <v>0.16066</v>
      </c>
      <c r="E81" s="61">
        <v>0.41736000000000001</v>
      </c>
      <c r="F81" s="60">
        <v>1.3310000000000001E-2</v>
      </c>
      <c r="G81" s="61">
        <v>4.3659999999999997E-2</v>
      </c>
      <c r="H81" s="60">
        <v>5.9999999999999995E-4</v>
      </c>
      <c r="I81" s="62">
        <v>4.6999999999999999E-4</v>
      </c>
      <c r="J81" s="62">
        <v>0.9</v>
      </c>
      <c r="K81" s="62">
        <v>2463</v>
      </c>
      <c r="L81" s="62">
        <v>5366</v>
      </c>
      <c r="M81" s="62">
        <v>13</v>
      </c>
      <c r="N81" s="62">
        <v>44</v>
      </c>
      <c r="O81" s="63">
        <v>4</v>
      </c>
      <c r="P81" s="62">
        <v>3</v>
      </c>
      <c r="Q81" s="63">
        <f t="shared" si="2"/>
        <v>-225</v>
      </c>
      <c r="R81" s="63">
        <f t="shared" si="3"/>
        <v>-61475</v>
      </c>
      <c r="S81" s="64">
        <v>4</v>
      </c>
      <c r="T81" s="57">
        <v>3</v>
      </c>
    </row>
    <row r="82" spans="1:20" s="66" customFormat="1" x14ac:dyDescent="0.25">
      <c r="A82" s="65" t="s">
        <v>344</v>
      </c>
      <c r="B82" s="58">
        <v>67.363681423258242</v>
      </c>
      <c r="C82" s="59">
        <v>0.24630541871921185</v>
      </c>
      <c r="D82" s="60">
        <v>0.14630000000000001</v>
      </c>
      <c r="E82" s="61">
        <v>5.3679999999999999E-2</v>
      </c>
      <c r="F82" s="60">
        <v>4.2869999999999998E-2</v>
      </c>
      <c r="G82" s="61">
        <v>2.061E-2</v>
      </c>
      <c r="H82" s="60">
        <v>2.1299999999999999E-3</v>
      </c>
      <c r="I82" s="62">
        <v>2.7999999999999998E-4</v>
      </c>
      <c r="J82" s="62">
        <v>0.9</v>
      </c>
      <c r="K82" s="62">
        <v>2303</v>
      </c>
      <c r="L82" s="62">
        <v>890</v>
      </c>
      <c r="M82" s="62">
        <v>43</v>
      </c>
      <c r="N82" s="62">
        <v>20</v>
      </c>
      <c r="O82" s="63">
        <v>14</v>
      </c>
      <c r="P82" s="62">
        <v>2</v>
      </c>
      <c r="Q82" s="63">
        <f t="shared" si="2"/>
        <v>-207.14285714285717</v>
      </c>
      <c r="R82" s="63">
        <f t="shared" si="3"/>
        <v>-16350</v>
      </c>
      <c r="S82" s="64">
        <v>14</v>
      </c>
      <c r="T82" s="57">
        <v>2</v>
      </c>
    </row>
    <row r="83" spans="1:20" s="66" customFormat="1" x14ac:dyDescent="0.25">
      <c r="A83" s="57" t="s">
        <v>345</v>
      </c>
      <c r="B83" s="58">
        <v>59.475068044610637</v>
      </c>
      <c r="C83" s="59">
        <v>0.44843049327354262</v>
      </c>
      <c r="D83" s="60">
        <v>8.201E-2</v>
      </c>
      <c r="E83" s="61">
        <v>0.16261</v>
      </c>
      <c r="F83" s="60">
        <v>8.1600000000000006E-3</v>
      </c>
      <c r="G83" s="61">
        <v>1.8089999999999998E-2</v>
      </c>
      <c r="H83" s="60">
        <v>7.2000000000000005E-4</v>
      </c>
      <c r="I83" s="62">
        <v>1.9000000000000001E-4</v>
      </c>
      <c r="J83" s="62">
        <v>0.9</v>
      </c>
      <c r="K83" s="62">
        <v>1246</v>
      </c>
      <c r="L83" s="62">
        <v>3572</v>
      </c>
      <c r="M83" s="62">
        <v>8</v>
      </c>
      <c r="N83" s="62">
        <v>18</v>
      </c>
      <c r="O83" s="63">
        <v>5</v>
      </c>
      <c r="P83" s="62">
        <v>1</v>
      </c>
      <c r="Q83" s="63">
        <f t="shared" si="2"/>
        <v>-60.000000000000007</v>
      </c>
      <c r="R83" s="63">
        <f t="shared" si="3"/>
        <v>-24820</v>
      </c>
      <c r="S83" s="64">
        <v>5</v>
      </c>
      <c r="T83" s="57">
        <v>1</v>
      </c>
    </row>
    <row r="84" spans="1:20" x14ac:dyDescent="0.25">
      <c r="A84" s="57" t="s">
        <v>346</v>
      </c>
      <c r="B84" s="58">
        <v>811.6973114942848</v>
      </c>
      <c r="C84" s="59">
        <v>0.7407407407407407</v>
      </c>
      <c r="D84" s="60">
        <v>3.6819999999999999E-2</v>
      </c>
      <c r="E84" s="61">
        <v>2.82E-3</v>
      </c>
      <c r="F84" s="60">
        <v>1.537E-2</v>
      </c>
      <c r="G84" s="61">
        <v>1.5299999999999999E-3</v>
      </c>
      <c r="H84" s="60">
        <v>3.0300000000000001E-3</v>
      </c>
      <c r="I84" s="62">
        <v>8.0000000000000007E-5</v>
      </c>
      <c r="J84" s="62">
        <v>0.9</v>
      </c>
      <c r="K84" s="62">
        <v>-1</v>
      </c>
      <c r="L84" s="62">
        <v>261</v>
      </c>
      <c r="M84" s="62">
        <v>15</v>
      </c>
      <c r="N84" s="62">
        <v>2</v>
      </c>
      <c r="O84" s="63">
        <v>19.5</v>
      </c>
      <c r="P84" s="62">
        <v>0.5</v>
      </c>
      <c r="Q84" s="63">
        <f t="shared" si="2"/>
        <v>23.076923076923073</v>
      </c>
      <c r="R84" s="63">
        <f t="shared" si="3"/>
        <v>105.12820512820514</v>
      </c>
      <c r="S84" s="64">
        <v>19.5</v>
      </c>
      <c r="T84" s="57">
        <v>0.5</v>
      </c>
    </row>
    <row r="85" spans="1:20" x14ac:dyDescent="0.25">
      <c r="A85" s="57" t="s">
        <v>347</v>
      </c>
      <c r="B85" s="58">
        <v>290.56652961628487</v>
      </c>
      <c r="C85" s="59">
        <v>0.40322580645161293</v>
      </c>
      <c r="D85" s="60">
        <v>4.6149999999999997E-2</v>
      </c>
      <c r="E85" s="61">
        <v>1.108E-2</v>
      </c>
      <c r="F85" s="60">
        <v>1.2200000000000001E-2</v>
      </c>
      <c r="G85" s="61">
        <v>3.3500000000000001E-3</v>
      </c>
      <c r="H85" s="60">
        <v>1.92E-3</v>
      </c>
      <c r="I85" s="62">
        <v>8.0000000000000007E-5</v>
      </c>
      <c r="J85" s="62">
        <v>0.82</v>
      </c>
      <c r="K85" s="62">
        <v>6</v>
      </c>
      <c r="L85" s="62">
        <v>328</v>
      </c>
      <c r="M85" s="62">
        <v>12</v>
      </c>
      <c r="N85" s="62">
        <v>3</v>
      </c>
      <c r="O85" s="63">
        <v>12.4</v>
      </c>
      <c r="P85" s="62">
        <v>0.5</v>
      </c>
      <c r="Q85" s="63">
        <f t="shared" si="2"/>
        <v>3.2258064516129115</v>
      </c>
      <c r="R85" s="63">
        <f t="shared" si="3"/>
        <v>51.612903225806448</v>
      </c>
      <c r="S85" s="64">
        <v>12.4</v>
      </c>
      <c r="T85" s="57">
        <v>0.5</v>
      </c>
    </row>
    <row r="86" spans="1:20" x14ac:dyDescent="0.25">
      <c r="A86" s="57" t="s">
        <v>348</v>
      </c>
      <c r="B86" s="58">
        <v>157.06932182633966</v>
      </c>
      <c r="C86" s="59">
        <v>0.34482758620689657</v>
      </c>
      <c r="D86" s="60">
        <v>3.934E-2</v>
      </c>
      <c r="E86" s="61">
        <v>1.4279999999999999E-2</v>
      </c>
      <c r="F86" s="60">
        <v>1.6809999999999999E-2</v>
      </c>
      <c r="G86" s="61">
        <v>6.6800000000000002E-3</v>
      </c>
      <c r="H86" s="60">
        <v>3.0999999999999999E-3</v>
      </c>
      <c r="I86" s="62">
        <v>1.2E-4</v>
      </c>
      <c r="J86" s="62">
        <v>0.9</v>
      </c>
      <c r="K86" s="62">
        <v>-328</v>
      </c>
      <c r="L86" s="62">
        <v>463</v>
      </c>
      <c r="M86" s="62">
        <v>17</v>
      </c>
      <c r="N86" s="62">
        <v>7</v>
      </c>
      <c r="O86" s="63">
        <v>20</v>
      </c>
      <c r="P86" s="62">
        <v>0.8</v>
      </c>
      <c r="Q86" s="63">
        <f t="shared" si="2"/>
        <v>15.000000000000002</v>
      </c>
      <c r="R86" s="63">
        <f t="shared" si="3"/>
        <v>1739.9999999999998</v>
      </c>
      <c r="S86" s="64">
        <v>20</v>
      </c>
      <c r="T86" s="57">
        <v>0.8</v>
      </c>
    </row>
    <row r="87" spans="1:20" x14ac:dyDescent="0.25">
      <c r="A87" s="57" t="s">
        <v>349</v>
      </c>
      <c r="B87" s="58">
        <v>259.43774880380965</v>
      </c>
      <c r="C87" s="59">
        <v>0.6097560975609756</v>
      </c>
      <c r="D87" s="60">
        <v>3.6670000000000001E-2</v>
      </c>
      <c r="E87" s="61">
        <v>1.09E-2</v>
      </c>
      <c r="F87" s="60">
        <v>1.6310000000000002E-2</v>
      </c>
      <c r="G87" s="61">
        <v>5.4299999999999999E-3</v>
      </c>
      <c r="H87" s="60">
        <v>3.2299999999999998E-3</v>
      </c>
      <c r="I87" s="62">
        <v>1.2999999999999999E-4</v>
      </c>
      <c r="J87" s="62">
        <v>0.9</v>
      </c>
      <c r="K87" s="62">
        <v>-7</v>
      </c>
      <c r="L87" s="62">
        <v>443</v>
      </c>
      <c r="M87" s="62">
        <v>16</v>
      </c>
      <c r="N87" s="62">
        <v>5</v>
      </c>
      <c r="O87" s="63">
        <v>20.8</v>
      </c>
      <c r="P87" s="62">
        <v>0.8</v>
      </c>
      <c r="Q87" s="63">
        <f t="shared" si="2"/>
        <v>23.076923076923084</v>
      </c>
      <c r="R87" s="63">
        <f t="shared" si="3"/>
        <v>133.65384615384613</v>
      </c>
      <c r="S87" s="64">
        <v>20.8</v>
      </c>
      <c r="T87" s="57">
        <v>0.8</v>
      </c>
    </row>
    <row r="88" spans="1:20" s="67" customFormat="1" x14ac:dyDescent="0.25">
      <c r="A88" s="57" t="s">
        <v>350</v>
      </c>
      <c r="B88" s="58">
        <v>218.2295070357456</v>
      </c>
      <c r="C88" s="59">
        <v>0.55865921787709494</v>
      </c>
      <c r="D88" s="60">
        <v>4.6100000000000002E-2</v>
      </c>
      <c r="E88" s="61">
        <v>1.034E-2</v>
      </c>
      <c r="F88" s="60">
        <v>1.3140000000000001E-2</v>
      </c>
      <c r="G88" s="61">
        <v>3.32E-3</v>
      </c>
      <c r="H88" s="60">
        <v>2.0699999999999998E-3</v>
      </c>
      <c r="I88" s="62">
        <v>8.0000000000000007E-5</v>
      </c>
      <c r="J88" s="62">
        <v>0.8</v>
      </c>
      <c r="K88" s="62">
        <v>3</v>
      </c>
      <c r="L88" s="62">
        <v>305</v>
      </c>
      <c r="M88" s="62">
        <v>13</v>
      </c>
      <c r="N88" s="62">
        <v>3</v>
      </c>
      <c r="O88" s="63">
        <v>13.3</v>
      </c>
      <c r="P88" s="62">
        <v>0.5</v>
      </c>
      <c r="Q88" s="63">
        <f t="shared" si="2"/>
        <v>2.2556390977443663</v>
      </c>
      <c r="R88" s="63">
        <f t="shared" si="3"/>
        <v>77.443609022556387</v>
      </c>
      <c r="S88" s="64">
        <v>13.3</v>
      </c>
      <c r="T88" s="57">
        <v>0.5</v>
      </c>
    </row>
    <row r="89" spans="1:20" x14ac:dyDescent="0.25">
      <c r="A89" s="57" t="s">
        <v>351</v>
      </c>
      <c r="B89" s="58">
        <v>106.83771637361521</v>
      </c>
      <c r="C89" s="59">
        <v>0.3401360544217687</v>
      </c>
      <c r="D89" s="60">
        <v>2.503E-2</v>
      </c>
      <c r="E89" s="61">
        <v>2.3449999999999999E-2</v>
      </c>
      <c r="F89" s="60">
        <v>1.0869999999999999E-2</v>
      </c>
      <c r="G89" s="61">
        <v>1.0710000000000001E-2</v>
      </c>
      <c r="H89" s="60">
        <v>3.15E-3</v>
      </c>
      <c r="I89" s="62">
        <v>1.7000000000000001E-4</v>
      </c>
      <c r="J89" s="62">
        <v>0.9</v>
      </c>
      <c r="K89" s="62">
        <v>-511</v>
      </c>
      <c r="L89" s="62">
        <v>908</v>
      </c>
      <c r="M89" s="62">
        <v>11</v>
      </c>
      <c r="N89" s="62">
        <v>11</v>
      </c>
      <c r="O89" s="63">
        <v>20</v>
      </c>
      <c r="P89" s="62">
        <v>1</v>
      </c>
      <c r="Q89" s="63">
        <f t="shared" si="2"/>
        <v>44.999999999999993</v>
      </c>
      <c r="R89" s="63">
        <f t="shared" si="3"/>
        <v>2655</v>
      </c>
      <c r="S89" s="64">
        <v>20</v>
      </c>
      <c r="T89" s="57">
        <v>1</v>
      </c>
    </row>
    <row r="90" spans="1:20" s="67" customFormat="1" x14ac:dyDescent="0.25">
      <c r="A90" s="57" t="s">
        <v>352</v>
      </c>
      <c r="B90" s="58">
        <v>35.084648541518447</v>
      </c>
      <c r="C90" s="59">
        <v>0.37453183520599254</v>
      </c>
      <c r="D90" s="60">
        <v>3.9269999999999999E-2</v>
      </c>
      <c r="E90" s="61">
        <v>0.12937000000000001</v>
      </c>
      <c r="F90" s="60">
        <v>9.1599999999999997E-3</v>
      </c>
      <c r="G90" s="61">
        <v>3.1919999999999997E-2</v>
      </c>
      <c r="H90" s="60">
        <v>1.6900000000000001E-3</v>
      </c>
      <c r="I90" s="62">
        <v>3.6000000000000002E-4</v>
      </c>
      <c r="J90" s="62">
        <v>0.9</v>
      </c>
      <c r="K90" s="62">
        <v>-333</v>
      </c>
      <c r="L90" s="62">
        <v>2937</v>
      </c>
      <c r="M90" s="62">
        <v>9</v>
      </c>
      <c r="N90" s="62">
        <v>32</v>
      </c>
      <c r="O90" s="63">
        <v>11</v>
      </c>
      <c r="P90" s="62">
        <v>2</v>
      </c>
      <c r="Q90" s="63">
        <f t="shared" si="2"/>
        <v>18.181818181818176</v>
      </c>
      <c r="R90" s="63">
        <f t="shared" si="3"/>
        <v>3127.2727272727275</v>
      </c>
      <c r="S90" s="64">
        <v>11</v>
      </c>
      <c r="T90" s="57">
        <v>2</v>
      </c>
    </row>
    <row r="91" spans="1:20" x14ac:dyDescent="0.25">
      <c r="A91" s="57" t="s">
        <v>353</v>
      </c>
      <c r="B91" s="58">
        <v>335.28976950909646</v>
      </c>
      <c r="C91" s="59">
        <v>0.64935064935064934</v>
      </c>
      <c r="D91" s="60">
        <v>2.9329999999999998E-2</v>
      </c>
      <c r="E91" s="61">
        <v>7.77E-3</v>
      </c>
      <c r="F91" s="60">
        <v>1.214E-2</v>
      </c>
      <c r="G91" s="61">
        <v>3.5400000000000002E-3</v>
      </c>
      <c r="H91" s="60">
        <v>3.0000000000000001E-3</v>
      </c>
      <c r="I91" s="62">
        <v>9.0000000000000006E-5</v>
      </c>
      <c r="J91" s="62">
        <v>0.9</v>
      </c>
      <c r="K91" s="62">
        <v>-313</v>
      </c>
      <c r="L91" s="62">
        <v>330</v>
      </c>
      <c r="M91" s="62">
        <v>12</v>
      </c>
      <c r="N91" s="62">
        <v>4</v>
      </c>
      <c r="O91" s="63">
        <v>19.3</v>
      </c>
      <c r="P91" s="62">
        <v>0.6</v>
      </c>
      <c r="Q91" s="63">
        <f t="shared" si="2"/>
        <v>37.823834196891191</v>
      </c>
      <c r="R91" s="63">
        <f t="shared" si="3"/>
        <v>1721.7616580310882</v>
      </c>
      <c r="S91" s="64">
        <v>19.3</v>
      </c>
      <c r="T91" s="57">
        <v>0.6</v>
      </c>
    </row>
    <row r="92" spans="1:20" s="66" customFormat="1" x14ac:dyDescent="0.25">
      <c r="A92" s="57" t="s">
        <v>354</v>
      </c>
      <c r="B92" s="58">
        <v>178.74798229494866</v>
      </c>
      <c r="C92" s="59">
        <v>0.69444444444444442</v>
      </c>
      <c r="D92" s="60">
        <v>1.193E-2</v>
      </c>
      <c r="E92" s="61">
        <v>2.802E-2</v>
      </c>
      <c r="F92" s="60">
        <v>3.3400000000000001E-3</v>
      </c>
      <c r="G92" s="61">
        <v>8.0499999999999999E-3</v>
      </c>
      <c r="H92" s="60">
        <v>2.0300000000000001E-3</v>
      </c>
      <c r="I92" s="62">
        <v>1.3999999999999999E-4</v>
      </c>
      <c r="J92" s="62">
        <v>0.9</v>
      </c>
      <c r="K92" s="62">
        <v>-1211</v>
      </c>
      <c r="L92" s="62">
        <v>927</v>
      </c>
      <c r="M92" s="62">
        <v>3</v>
      </c>
      <c r="N92" s="62">
        <v>8</v>
      </c>
      <c r="O92" s="63">
        <v>13.1</v>
      </c>
      <c r="P92" s="62">
        <v>0.9</v>
      </c>
      <c r="Q92" s="63">
        <f t="shared" si="2"/>
        <v>77.099236641221381</v>
      </c>
      <c r="R92" s="63">
        <f t="shared" si="3"/>
        <v>9344.2748091603044</v>
      </c>
      <c r="S92" s="64">
        <v>13.1</v>
      </c>
      <c r="T92" s="57">
        <v>0.9</v>
      </c>
    </row>
    <row r="93" spans="1:20" x14ac:dyDescent="0.25">
      <c r="A93" s="57" t="s">
        <v>355</v>
      </c>
      <c r="B93" s="58">
        <v>69.186809025307454</v>
      </c>
      <c r="C93" s="59">
        <v>0.4504504504504504</v>
      </c>
      <c r="D93" s="60">
        <v>3.3279999999999997E-2</v>
      </c>
      <c r="E93" s="61">
        <v>4.4940000000000001E-2</v>
      </c>
      <c r="F93" s="60">
        <v>1.2319999999999999E-2</v>
      </c>
      <c r="G93" s="61">
        <v>1.7579999999999998E-2</v>
      </c>
      <c r="H93" s="60">
        <v>2.6900000000000001E-3</v>
      </c>
      <c r="I93" s="62">
        <v>2.3000000000000001E-4</v>
      </c>
      <c r="J93" s="62">
        <v>0.9</v>
      </c>
      <c r="K93" s="62">
        <v>-144</v>
      </c>
      <c r="L93" s="62">
        <v>1178</v>
      </c>
      <c r="M93" s="62">
        <v>12</v>
      </c>
      <c r="N93" s="62">
        <v>18</v>
      </c>
      <c r="O93" s="63">
        <v>17</v>
      </c>
      <c r="P93" s="62">
        <v>1</v>
      </c>
      <c r="Q93" s="63">
        <f t="shared" si="2"/>
        <v>29.411764705882348</v>
      </c>
      <c r="R93" s="63">
        <f t="shared" si="3"/>
        <v>947.05882352941182</v>
      </c>
      <c r="S93" s="64">
        <v>17</v>
      </c>
      <c r="T93" s="57">
        <v>1</v>
      </c>
    </row>
    <row r="94" spans="1:20" s="67" customFormat="1" x14ac:dyDescent="0.25">
      <c r="A94" s="65" t="s">
        <v>356</v>
      </c>
      <c r="B94" s="58">
        <v>36.682174123386524</v>
      </c>
      <c r="C94" s="59">
        <v>0.18656716417910446</v>
      </c>
      <c r="D94" s="60">
        <v>3.7310000000000003E-2</v>
      </c>
      <c r="E94" s="61">
        <v>6.0839999999999998E-2</v>
      </c>
      <c r="F94" s="60">
        <v>2.1049999999999999E-2</v>
      </c>
      <c r="G94" s="61">
        <v>3.653E-2</v>
      </c>
      <c r="H94" s="60">
        <v>4.0899999999999999E-3</v>
      </c>
      <c r="I94" s="62">
        <v>4.8000000000000001E-4</v>
      </c>
      <c r="J94" s="62">
        <v>0.9</v>
      </c>
      <c r="K94" s="62">
        <v>-452</v>
      </c>
      <c r="L94" s="62">
        <v>1413</v>
      </c>
      <c r="M94" s="62">
        <v>21</v>
      </c>
      <c r="N94" s="62">
        <v>36</v>
      </c>
      <c r="O94" s="63">
        <v>26</v>
      </c>
      <c r="P94" s="62">
        <v>3</v>
      </c>
      <c r="Q94" s="63">
        <f t="shared" si="2"/>
        <v>19.23076923076923</v>
      </c>
      <c r="R94" s="63">
        <f t="shared" si="3"/>
        <v>1838.4615384615383</v>
      </c>
      <c r="S94" s="64">
        <v>26</v>
      </c>
      <c r="T94" s="57">
        <v>3</v>
      </c>
    </row>
    <row r="95" spans="1:20" s="66" customFormat="1" x14ac:dyDescent="0.25">
      <c r="A95" s="57" t="s">
        <v>357</v>
      </c>
      <c r="B95" s="58">
        <v>23.620977883931292</v>
      </c>
      <c r="C95" s="59">
        <v>0.28409090909090912</v>
      </c>
      <c r="D95" s="60">
        <v>4.9800000000000001E-3</v>
      </c>
      <c r="E95" s="61">
        <v>6.9620000000000001E-2</v>
      </c>
      <c r="F95" s="60">
        <v>3.3999999999999998E-3</v>
      </c>
      <c r="G95" s="61">
        <v>4.7890000000000002E-2</v>
      </c>
      <c r="H95" s="60">
        <v>4.96E-3</v>
      </c>
      <c r="I95" s="62">
        <v>5.8E-4</v>
      </c>
      <c r="J95" s="62">
        <v>0.9</v>
      </c>
      <c r="K95" s="62">
        <v>-1657</v>
      </c>
      <c r="L95" s="62">
        <v>1951</v>
      </c>
      <c r="M95" s="62">
        <v>3</v>
      </c>
      <c r="N95" s="62">
        <v>48</v>
      </c>
      <c r="O95" s="63">
        <v>32</v>
      </c>
      <c r="P95" s="62">
        <v>4</v>
      </c>
      <c r="Q95" s="63">
        <f t="shared" si="2"/>
        <v>90.625</v>
      </c>
      <c r="R95" s="63">
        <f t="shared" si="3"/>
        <v>5278.125</v>
      </c>
      <c r="S95" s="64">
        <v>32</v>
      </c>
      <c r="T95" s="57">
        <v>4</v>
      </c>
    </row>
    <row r="96" spans="1:20" x14ac:dyDescent="0.25">
      <c r="A96" s="57" t="s">
        <v>358</v>
      </c>
      <c r="B96" s="58">
        <v>332.08292848866756</v>
      </c>
      <c r="C96" s="59">
        <v>0.6097560975609756</v>
      </c>
      <c r="D96" s="60">
        <v>5.0659999999999997E-2</v>
      </c>
      <c r="E96" s="61">
        <v>7.8799999999999999E-3</v>
      </c>
      <c r="F96" s="60">
        <v>2.1319999999999999E-2</v>
      </c>
      <c r="G96" s="61">
        <v>3.9300000000000003E-3</v>
      </c>
      <c r="H96" s="60">
        <v>3.0500000000000002E-3</v>
      </c>
      <c r="I96" s="62">
        <v>1E-4</v>
      </c>
      <c r="J96" s="62">
        <v>0.9</v>
      </c>
      <c r="K96" s="62">
        <v>225</v>
      </c>
      <c r="L96" s="62">
        <v>328</v>
      </c>
      <c r="M96" s="62">
        <v>21</v>
      </c>
      <c r="N96" s="62">
        <v>4</v>
      </c>
      <c r="O96" s="63">
        <v>19.600000000000001</v>
      </c>
      <c r="P96" s="62">
        <v>0.6</v>
      </c>
      <c r="Q96" s="63">
        <f t="shared" si="2"/>
        <v>-7.1428571428571397</v>
      </c>
      <c r="R96" s="63">
        <f t="shared" si="3"/>
        <v>-1047.9591836734694</v>
      </c>
      <c r="S96" s="64">
        <v>19.600000000000001</v>
      </c>
      <c r="T96" s="57">
        <v>0.6</v>
      </c>
    </row>
    <row r="97" spans="1:20" s="67" customFormat="1" x14ac:dyDescent="0.25">
      <c r="A97" s="57" t="s">
        <v>359</v>
      </c>
      <c r="B97" s="58">
        <v>153.28189183860147</v>
      </c>
      <c r="C97" s="59">
        <v>0.32786885245901642</v>
      </c>
      <c r="D97" s="60">
        <v>5.0029999999999998E-2</v>
      </c>
      <c r="E97" s="61">
        <v>1.933E-2</v>
      </c>
      <c r="F97" s="60">
        <v>1.6400000000000001E-2</v>
      </c>
      <c r="G97" s="61">
        <v>7.0099999999999997E-3</v>
      </c>
      <c r="H97" s="60">
        <v>2.3800000000000002E-3</v>
      </c>
      <c r="I97" s="62">
        <v>1.1E-4</v>
      </c>
      <c r="J97" s="62">
        <v>0.9</v>
      </c>
      <c r="K97" s="62">
        <v>196</v>
      </c>
      <c r="L97" s="62">
        <v>659</v>
      </c>
      <c r="M97" s="62">
        <v>17</v>
      </c>
      <c r="N97" s="62">
        <v>7</v>
      </c>
      <c r="O97" s="63">
        <v>15.3</v>
      </c>
      <c r="P97" s="62">
        <v>0.7</v>
      </c>
      <c r="Q97" s="63">
        <f t="shared" si="2"/>
        <v>-11.111111111111116</v>
      </c>
      <c r="R97" s="63">
        <f t="shared" si="3"/>
        <v>-1181.0457516339868</v>
      </c>
      <c r="S97" s="64">
        <v>15.3</v>
      </c>
      <c r="T97" s="57">
        <v>0.7</v>
      </c>
    </row>
    <row r="98" spans="1:20" x14ac:dyDescent="0.25">
      <c r="A98" s="57" t="s">
        <v>360</v>
      </c>
      <c r="B98" s="58">
        <v>159.31240353694483</v>
      </c>
      <c r="C98" s="59">
        <v>0.58139534883720934</v>
      </c>
      <c r="D98" s="60">
        <v>4.2130000000000001E-2</v>
      </c>
      <c r="E98" s="61">
        <v>9.5949999999999994E-2</v>
      </c>
      <c r="F98" s="60">
        <v>3.9300000000000003E-3</v>
      </c>
      <c r="G98" s="61">
        <v>9.5700000000000004E-3</v>
      </c>
      <c r="H98" s="60">
        <v>6.8000000000000005E-4</v>
      </c>
      <c r="I98" s="62">
        <v>1.2E-4</v>
      </c>
      <c r="J98" s="62">
        <v>0.9</v>
      </c>
      <c r="K98" s="62">
        <v>-170</v>
      </c>
      <c r="L98" s="62">
        <v>2091</v>
      </c>
      <c r="M98" s="62">
        <v>4</v>
      </c>
      <c r="N98" s="62">
        <v>10</v>
      </c>
      <c r="O98" s="63">
        <v>4.4000000000000004</v>
      </c>
      <c r="P98" s="62">
        <v>0.8</v>
      </c>
      <c r="Q98" s="63">
        <f t="shared" si="2"/>
        <v>9.0909090909090935</v>
      </c>
      <c r="R98" s="63">
        <f t="shared" si="3"/>
        <v>3963.6363636363635</v>
      </c>
      <c r="S98" s="64">
        <v>4.4000000000000004</v>
      </c>
      <c r="T98" s="57">
        <v>0.8</v>
      </c>
    </row>
    <row r="99" spans="1:20" s="67" customFormat="1" x14ac:dyDescent="0.25">
      <c r="A99" s="57" t="s">
        <v>361</v>
      </c>
      <c r="B99" s="58">
        <v>58.399090151438152</v>
      </c>
      <c r="C99" s="59">
        <v>0.40485829959514169</v>
      </c>
      <c r="D99" s="60">
        <v>4.8800000000000003E-2</v>
      </c>
      <c r="E99" s="61">
        <v>7.8030000000000002E-2</v>
      </c>
      <c r="F99" s="60">
        <v>1.074E-2</v>
      </c>
      <c r="G99" s="61">
        <v>1.8489999999999999E-2</v>
      </c>
      <c r="H99" s="60">
        <v>1.6000000000000001E-3</v>
      </c>
      <c r="I99" s="62">
        <v>2.2000000000000001E-4</v>
      </c>
      <c r="J99" s="62">
        <v>0.9</v>
      </c>
      <c r="K99" s="62">
        <v>138</v>
      </c>
      <c r="L99" s="62">
        <v>1734</v>
      </c>
      <c r="M99" s="62">
        <v>11</v>
      </c>
      <c r="N99" s="62">
        <v>19</v>
      </c>
      <c r="O99" s="63">
        <v>10</v>
      </c>
      <c r="P99" s="62">
        <v>1</v>
      </c>
      <c r="Q99" s="63">
        <f t="shared" si="2"/>
        <v>-10.000000000000009</v>
      </c>
      <c r="R99" s="63">
        <f t="shared" si="3"/>
        <v>-1280</v>
      </c>
      <c r="S99" s="64">
        <v>10</v>
      </c>
      <c r="T99" s="57">
        <v>1</v>
      </c>
    </row>
    <row r="100" spans="1:20" s="66" customFormat="1" x14ac:dyDescent="0.25">
      <c r="A100" s="65" t="s">
        <v>362</v>
      </c>
      <c r="B100" s="58">
        <v>224.10945592031709</v>
      </c>
      <c r="C100" s="59">
        <v>0.72992700729927007</v>
      </c>
      <c r="D100" s="60">
        <v>9.6100000000000005E-3</v>
      </c>
      <c r="E100" s="61">
        <v>1.694E-2</v>
      </c>
      <c r="F100" s="60">
        <v>2.7299999999999998E-3</v>
      </c>
      <c r="G100" s="61">
        <v>4.9199999999999999E-3</v>
      </c>
      <c r="H100" s="60">
        <v>2.0600000000000002E-3</v>
      </c>
      <c r="I100" s="62">
        <v>9.0000000000000006E-5</v>
      </c>
      <c r="J100" s="62">
        <v>0.9</v>
      </c>
      <c r="K100" s="62">
        <v>-1354</v>
      </c>
      <c r="L100" s="62">
        <v>880</v>
      </c>
      <c r="M100" s="62">
        <v>3</v>
      </c>
      <c r="N100" s="62">
        <v>5</v>
      </c>
      <c r="O100" s="63">
        <v>13.3</v>
      </c>
      <c r="P100" s="62">
        <v>0.6</v>
      </c>
      <c r="Q100" s="63">
        <f t="shared" si="2"/>
        <v>77.443609022556387</v>
      </c>
      <c r="R100" s="63">
        <f t="shared" si="3"/>
        <v>10280.451127819548</v>
      </c>
      <c r="S100" s="64">
        <v>13.3</v>
      </c>
      <c r="T100" s="57">
        <v>0.6</v>
      </c>
    </row>
    <row r="101" spans="1:20" x14ac:dyDescent="0.25">
      <c r="A101" s="65" t="s">
        <v>363</v>
      </c>
      <c r="B101" s="58">
        <v>66.111875677919102</v>
      </c>
      <c r="C101" s="59">
        <v>0.49504950495049505</v>
      </c>
      <c r="D101" s="60">
        <v>4.5269999999999998E-2</v>
      </c>
      <c r="E101" s="61">
        <v>0.11287999999999999</v>
      </c>
      <c r="F101" s="60">
        <v>6.3200000000000001E-3</v>
      </c>
      <c r="G101" s="61">
        <v>1.6820000000000002E-2</v>
      </c>
      <c r="H101" s="60">
        <v>1.01E-3</v>
      </c>
      <c r="I101" s="62">
        <v>1.9000000000000001E-4</v>
      </c>
      <c r="J101" s="62">
        <v>0.9</v>
      </c>
      <c r="K101" s="62">
        <v>-6</v>
      </c>
      <c r="L101" s="62">
        <v>2544</v>
      </c>
      <c r="M101" s="62">
        <v>6</v>
      </c>
      <c r="N101" s="62">
        <v>17</v>
      </c>
      <c r="O101" s="63">
        <v>7</v>
      </c>
      <c r="P101" s="62">
        <v>1</v>
      </c>
      <c r="Q101" s="63">
        <f t="shared" si="2"/>
        <v>14.28571428571429</v>
      </c>
      <c r="R101" s="63">
        <f t="shared" si="3"/>
        <v>185.71428571428572</v>
      </c>
      <c r="S101" s="64">
        <v>7</v>
      </c>
      <c r="T101" s="57">
        <v>1</v>
      </c>
    </row>
    <row r="102" spans="1:20" s="66" customFormat="1" x14ac:dyDescent="0.25">
      <c r="A102" s="65" t="s">
        <v>364</v>
      </c>
      <c r="B102" s="58">
        <v>51.255450856656211</v>
      </c>
      <c r="C102" s="59">
        <v>0.3048780487804878</v>
      </c>
      <c r="D102" s="60">
        <v>0.10075000000000001</v>
      </c>
      <c r="E102" s="61">
        <v>0.11529</v>
      </c>
      <c r="F102" s="60">
        <v>2.3400000000000001E-2</v>
      </c>
      <c r="G102" s="61">
        <v>3.1559999999999998E-2</v>
      </c>
      <c r="H102" s="60">
        <v>1.6800000000000001E-3</v>
      </c>
      <c r="I102" s="62">
        <v>3.8999999999999999E-4</v>
      </c>
      <c r="J102" s="62">
        <v>0.9</v>
      </c>
      <c r="K102" s="62">
        <v>1638</v>
      </c>
      <c r="L102" s="62">
        <v>2132</v>
      </c>
      <c r="M102" s="62">
        <v>23</v>
      </c>
      <c r="N102" s="62">
        <v>31</v>
      </c>
      <c r="O102" s="63">
        <v>11</v>
      </c>
      <c r="P102" s="62">
        <v>3</v>
      </c>
      <c r="Q102" s="63">
        <f t="shared" si="2"/>
        <v>-109.09090909090908</v>
      </c>
      <c r="R102" s="63">
        <f t="shared" si="3"/>
        <v>-14790.90909090909</v>
      </c>
      <c r="S102" s="64">
        <v>11</v>
      </c>
      <c r="T102" s="57">
        <v>3</v>
      </c>
    </row>
    <row r="103" spans="1:20" x14ac:dyDescent="0.25">
      <c r="A103" s="65" t="s">
        <v>365</v>
      </c>
      <c r="B103" s="58">
        <v>107.79741757531836</v>
      </c>
      <c r="C103" s="59">
        <v>0.17761989342806395</v>
      </c>
      <c r="D103" s="60">
        <v>4.3220000000000001E-2</v>
      </c>
      <c r="E103" s="61">
        <v>1.9140000000000001E-2</v>
      </c>
      <c r="F103" s="60">
        <v>2.1559999999999999E-2</v>
      </c>
      <c r="G103" s="61">
        <v>1.0449999999999999E-2</v>
      </c>
      <c r="H103" s="60">
        <v>3.62E-3</v>
      </c>
      <c r="I103" s="62">
        <v>1.7000000000000001E-4</v>
      </c>
      <c r="J103" s="62">
        <v>0.9</v>
      </c>
      <c r="K103" s="62">
        <v>-111</v>
      </c>
      <c r="L103" s="62">
        <v>692</v>
      </c>
      <c r="M103" s="62">
        <v>22</v>
      </c>
      <c r="N103" s="62">
        <v>10</v>
      </c>
      <c r="O103" s="63">
        <v>23</v>
      </c>
      <c r="P103" s="62">
        <v>1</v>
      </c>
      <c r="Q103" s="63">
        <f t="shared" si="2"/>
        <v>4.3478260869565188</v>
      </c>
      <c r="R103" s="63">
        <f t="shared" si="3"/>
        <v>582.60869565217388</v>
      </c>
      <c r="S103" s="64">
        <v>23</v>
      </c>
      <c r="T103" s="57">
        <v>1</v>
      </c>
    </row>
    <row r="104" spans="1:20" x14ac:dyDescent="0.25">
      <c r="A104" s="65" t="s">
        <v>366</v>
      </c>
      <c r="B104" s="58">
        <v>212.75821598220054</v>
      </c>
      <c r="C104" s="59">
        <v>0.79365079365079361</v>
      </c>
      <c r="D104" s="60">
        <v>4.1869999999999997E-2</v>
      </c>
      <c r="E104" s="61">
        <v>1.5869999999999999E-2</v>
      </c>
      <c r="F104" s="60">
        <v>1.2789999999999999E-2</v>
      </c>
      <c r="G104" s="61">
        <v>5.3600000000000002E-3</v>
      </c>
      <c r="H104" s="60">
        <v>2.2200000000000002E-3</v>
      </c>
      <c r="I104" s="62">
        <v>1E-4</v>
      </c>
      <c r="J104" s="62">
        <v>0.9</v>
      </c>
      <c r="K104" s="62">
        <v>-184</v>
      </c>
      <c r="L104" s="62">
        <v>574</v>
      </c>
      <c r="M104" s="62">
        <v>13</v>
      </c>
      <c r="N104" s="62">
        <v>5</v>
      </c>
      <c r="O104" s="63">
        <v>14.3</v>
      </c>
      <c r="P104" s="62">
        <v>0.6</v>
      </c>
      <c r="Q104" s="63">
        <f t="shared" si="2"/>
        <v>9.0909090909090935</v>
      </c>
      <c r="R104" s="63">
        <f t="shared" si="3"/>
        <v>1386.7132867132866</v>
      </c>
      <c r="S104" s="64">
        <v>14.3</v>
      </c>
      <c r="T104" s="57">
        <v>0.6</v>
      </c>
    </row>
    <row r="105" spans="1:20" x14ac:dyDescent="0.25">
      <c r="A105" s="65" t="s">
        <v>367</v>
      </c>
      <c r="B105" s="58">
        <v>981.16203213396818</v>
      </c>
      <c r="C105" s="59">
        <v>0.58823529411764708</v>
      </c>
      <c r="D105" s="60">
        <v>4.0629999999999999E-2</v>
      </c>
      <c r="E105" s="61">
        <v>3.3300000000000001E-3</v>
      </c>
      <c r="F105" s="60">
        <v>1.158E-2</v>
      </c>
      <c r="G105" s="61">
        <v>1.24E-3</v>
      </c>
      <c r="H105" s="60">
        <v>2.0699999999999998E-3</v>
      </c>
      <c r="I105" s="62">
        <v>6.0000000000000002E-5</v>
      </c>
      <c r="J105" s="62">
        <v>0.9</v>
      </c>
      <c r="K105" s="62">
        <v>-254</v>
      </c>
      <c r="L105" s="62">
        <v>167</v>
      </c>
      <c r="M105" s="62">
        <v>12</v>
      </c>
      <c r="N105" s="62">
        <v>1</v>
      </c>
      <c r="O105" s="63">
        <v>13.3</v>
      </c>
      <c r="P105" s="62">
        <v>0.4</v>
      </c>
      <c r="Q105" s="63">
        <f t="shared" si="2"/>
        <v>9.7744360902255689</v>
      </c>
      <c r="R105" s="63">
        <f t="shared" si="3"/>
        <v>2009.7744360902254</v>
      </c>
      <c r="S105" s="64">
        <v>13.3</v>
      </c>
      <c r="T105" s="57">
        <v>0.4</v>
      </c>
    </row>
    <row r="106" spans="1:20" s="67" customFormat="1" x14ac:dyDescent="0.25">
      <c r="A106" s="65" t="s">
        <v>368</v>
      </c>
      <c r="B106" s="58">
        <v>52.933865658741269</v>
      </c>
      <c r="C106" s="59">
        <v>0.37313432835820892</v>
      </c>
      <c r="D106" s="60">
        <v>4.3490000000000001E-2</v>
      </c>
      <c r="E106" s="61">
        <v>2.7179999999999999E-2</v>
      </c>
      <c r="F106" s="60">
        <v>3.0929999999999999E-2</v>
      </c>
      <c r="G106" s="61">
        <v>2.0930000000000001E-2</v>
      </c>
      <c r="H106" s="60">
        <v>5.1599999999999997E-3</v>
      </c>
      <c r="I106" s="62">
        <v>2.9999999999999997E-4</v>
      </c>
      <c r="J106" s="62">
        <v>0.9</v>
      </c>
      <c r="K106" s="62">
        <v>-97</v>
      </c>
      <c r="L106" s="62">
        <v>977</v>
      </c>
      <c r="M106" s="62">
        <v>31</v>
      </c>
      <c r="N106" s="62">
        <v>21</v>
      </c>
      <c r="O106" s="63">
        <v>33</v>
      </c>
      <c r="P106" s="62">
        <v>2</v>
      </c>
      <c r="Q106" s="63">
        <f t="shared" si="2"/>
        <v>6.0606060606060552</v>
      </c>
      <c r="R106" s="63">
        <f t="shared" si="3"/>
        <v>393.93939393939394</v>
      </c>
      <c r="S106" s="64">
        <v>33</v>
      </c>
      <c r="T106" s="57">
        <v>2</v>
      </c>
    </row>
    <row r="107" spans="1:20" s="66" customFormat="1" x14ac:dyDescent="0.25">
      <c r="A107" s="57" t="s">
        <v>369</v>
      </c>
      <c r="B107" s="58">
        <v>90.838557370391001</v>
      </c>
      <c r="C107" s="59">
        <v>0.61728395061728392</v>
      </c>
      <c r="D107" s="60">
        <v>8.7999999999999995E-2</v>
      </c>
      <c r="E107" s="61">
        <v>3.6760000000000001E-2</v>
      </c>
      <c r="F107" s="60">
        <v>2.7859999999999999E-2</v>
      </c>
      <c r="G107" s="61">
        <v>1.3559999999999999E-2</v>
      </c>
      <c r="H107" s="60">
        <v>2.3E-3</v>
      </c>
      <c r="I107" s="62">
        <v>1.8000000000000001E-4</v>
      </c>
      <c r="J107" s="62">
        <v>0.9</v>
      </c>
      <c r="K107" s="62">
        <v>1382</v>
      </c>
      <c r="L107" s="62">
        <v>909</v>
      </c>
      <c r="M107" s="62">
        <v>28</v>
      </c>
      <c r="N107" s="62">
        <v>13</v>
      </c>
      <c r="O107" s="63">
        <v>15</v>
      </c>
      <c r="P107" s="62">
        <v>1</v>
      </c>
      <c r="Q107" s="63">
        <f t="shared" si="2"/>
        <v>-86.666666666666671</v>
      </c>
      <c r="R107" s="63">
        <f t="shared" si="3"/>
        <v>-9113.3333333333339</v>
      </c>
      <c r="S107" s="64">
        <v>15</v>
      </c>
      <c r="T107" s="57">
        <v>1</v>
      </c>
    </row>
    <row r="108" spans="1:20" s="67" customFormat="1" x14ac:dyDescent="0.25">
      <c r="A108" s="65" t="s">
        <v>370</v>
      </c>
      <c r="B108" s="58">
        <v>2803.6397898688779</v>
      </c>
      <c r="C108" s="59">
        <v>6.2853551225644247E-2</v>
      </c>
      <c r="D108" s="60">
        <v>3.8429999999999999E-2</v>
      </c>
      <c r="E108" s="61">
        <v>2.33E-3</v>
      </c>
      <c r="F108" s="60">
        <v>1.1690000000000001E-2</v>
      </c>
      <c r="G108" s="61">
        <v>9.7999999999999997E-4</v>
      </c>
      <c r="H108" s="60">
        <v>2.2100000000000002E-3</v>
      </c>
      <c r="I108" s="62">
        <v>6.0000000000000002E-5</v>
      </c>
      <c r="J108" s="62">
        <v>0.9</v>
      </c>
      <c r="K108" s="62">
        <v>-383</v>
      </c>
      <c r="L108" s="62">
        <v>206</v>
      </c>
      <c r="M108" s="62">
        <v>11.8</v>
      </c>
      <c r="N108" s="62">
        <v>1</v>
      </c>
      <c r="O108" s="63">
        <v>14.2</v>
      </c>
      <c r="P108" s="62">
        <v>0.4</v>
      </c>
      <c r="Q108" s="63">
        <f t="shared" si="2"/>
        <v>16.901408450704213</v>
      </c>
      <c r="R108" s="63">
        <f t="shared" si="3"/>
        <v>2797.1830985915494</v>
      </c>
      <c r="S108" s="64">
        <v>14.2</v>
      </c>
      <c r="T108" s="57">
        <v>0.4</v>
      </c>
    </row>
    <row r="109" spans="1:20" s="67" customFormat="1" x14ac:dyDescent="0.25">
      <c r="A109" s="57" t="s">
        <v>371</v>
      </c>
      <c r="B109" s="58">
        <v>742.37366378258866</v>
      </c>
      <c r="C109" s="59">
        <v>5.8004640371229703E-2</v>
      </c>
      <c r="D109" s="60">
        <v>4.3229999999999998E-2</v>
      </c>
      <c r="E109" s="61">
        <v>3.13E-3</v>
      </c>
      <c r="F109" s="60">
        <v>1.737E-2</v>
      </c>
      <c r="G109" s="61">
        <v>1.67E-3</v>
      </c>
      <c r="H109" s="60">
        <v>2.9099999999999998E-3</v>
      </c>
      <c r="I109" s="62">
        <v>8.0000000000000007E-5</v>
      </c>
      <c r="J109" s="62">
        <v>0.9</v>
      </c>
      <c r="K109" s="62">
        <v>-111</v>
      </c>
      <c r="L109" s="62">
        <v>156</v>
      </c>
      <c r="M109" s="62">
        <v>17</v>
      </c>
      <c r="N109" s="62">
        <v>2</v>
      </c>
      <c r="O109" s="63">
        <v>18.7</v>
      </c>
      <c r="P109" s="62">
        <v>0.5</v>
      </c>
      <c r="Q109" s="63">
        <f t="shared" si="2"/>
        <v>9.0909090909090828</v>
      </c>
      <c r="R109" s="63">
        <f t="shared" si="3"/>
        <v>693.5828877005348</v>
      </c>
      <c r="S109" s="64">
        <v>18.7</v>
      </c>
      <c r="T109" s="57">
        <v>0.5</v>
      </c>
    </row>
    <row r="110" spans="1:20" s="66" customFormat="1" x14ac:dyDescent="0.25">
      <c r="A110" s="57" t="s">
        <v>372</v>
      </c>
      <c r="B110" s="58">
        <v>91.666967951069253</v>
      </c>
      <c r="C110" s="59">
        <v>0.4098360655737705</v>
      </c>
      <c r="D110" s="60">
        <v>9.3990000000000004E-2</v>
      </c>
      <c r="E110" s="61">
        <v>3.0949999999999998E-2</v>
      </c>
      <c r="F110" s="60">
        <v>3.0859999999999999E-2</v>
      </c>
      <c r="G110" s="61">
        <v>1.1990000000000001E-2</v>
      </c>
      <c r="H110" s="60">
        <v>2.3800000000000002E-3</v>
      </c>
      <c r="I110" s="62">
        <v>1.6000000000000001E-4</v>
      </c>
      <c r="J110" s="62">
        <v>0.9</v>
      </c>
      <c r="K110" s="62">
        <v>1508</v>
      </c>
      <c r="L110" s="62">
        <v>706</v>
      </c>
      <c r="M110" s="62">
        <v>31</v>
      </c>
      <c r="N110" s="62">
        <v>12</v>
      </c>
      <c r="O110" s="63">
        <v>15</v>
      </c>
      <c r="P110" s="62">
        <v>1</v>
      </c>
      <c r="Q110" s="63">
        <f t="shared" si="2"/>
        <v>-106.66666666666669</v>
      </c>
      <c r="R110" s="63">
        <f t="shared" si="3"/>
        <v>-9953.3333333333339</v>
      </c>
      <c r="S110" s="64">
        <v>15</v>
      </c>
      <c r="T110" s="57">
        <v>1</v>
      </c>
    </row>
    <row r="111" spans="1:20" s="66" customFormat="1" x14ac:dyDescent="0.25">
      <c r="A111" s="57" t="s">
        <v>373</v>
      </c>
      <c r="B111" s="58">
        <v>60.069582390412862</v>
      </c>
      <c r="C111" s="59">
        <v>0.35211267605633806</v>
      </c>
      <c r="D111" s="60">
        <v>0.11118</v>
      </c>
      <c r="E111" s="61">
        <v>6.0339999999999998E-2</v>
      </c>
      <c r="F111" s="60">
        <v>2.81E-2</v>
      </c>
      <c r="G111" s="61">
        <v>1.822E-2</v>
      </c>
      <c r="H111" s="60">
        <v>1.83E-3</v>
      </c>
      <c r="I111" s="62">
        <v>2.2000000000000001E-4</v>
      </c>
      <c r="J111" s="62">
        <v>0.9</v>
      </c>
      <c r="K111" s="62">
        <v>1819</v>
      </c>
      <c r="L111" s="62">
        <v>1237</v>
      </c>
      <c r="M111" s="62">
        <v>28</v>
      </c>
      <c r="N111" s="62">
        <v>18</v>
      </c>
      <c r="O111" s="63">
        <v>12</v>
      </c>
      <c r="P111" s="62">
        <v>1</v>
      </c>
      <c r="Q111" s="63">
        <f t="shared" si="2"/>
        <v>-133.33333333333334</v>
      </c>
      <c r="R111" s="63">
        <f t="shared" si="3"/>
        <v>-15058.333333333334</v>
      </c>
      <c r="S111" s="64">
        <v>12</v>
      </c>
      <c r="T111" s="57">
        <v>1</v>
      </c>
    </row>
    <row r="112" spans="1:20" x14ac:dyDescent="0.25">
      <c r="A112" s="57" t="s">
        <v>374</v>
      </c>
      <c r="B112" s="58">
        <v>155.28575965396141</v>
      </c>
      <c r="C112" s="59">
        <v>0.73529411764705876</v>
      </c>
      <c r="D112" s="60">
        <v>6.2269999999999999E-2</v>
      </c>
      <c r="E112" s="61">
        <v>1.4619999999999999E-2</v>
      </c>
      <c r="F112" s="60">
        <v>2.6970000000000001E-2</v>
      </c>
      <c r="G112" s="61">
        <v>7.3200000000000001E-3</v>
      </c>
      <c r="H112" s="60">
        <v>3.14E-3</v>
      </c>
      <c r="I112" s="62">
        <v>1.2999999999999999E-4</v>
      </c>
      <c r="J112" s="62">
        <v>0.9</v>
      </c>
      <c r="K112" s="62">
        <v>683</v>
      </c>
      <c r="L112" s="62">
        <v>498</v>
      </c>
      <c r="M112" s="62">
        <v>27</v>
      </c>
      <c r="N112" s="62">
        <v>7</v>
      </c>
      <c r="O112" s="63">
        <v>20.2</v>
      </c>
      <c r="P112" s="62">
        <v>0.8</v>
      </c>
      <c r="Q112" s="63">
        <f t="shared" si="2"/>
        <v>-33.663366336633672</v>
      </c>
      <c r="R112" s="63">
        <f t="shared" si="3"/>
        <v>-3281.1881188118809</v>
      </c>
      <c r="S112" s="64">
        <v>20.2</v>
      </c>
      <c r="T112" s="57">
        <v>0.8</v>
      </c>
    </row>
  </sheetData>
  <mergeCells count="8">
    <mergeCell ref="S3:S4"/>
    <mergeCell ref="T3:T4"/>
    <mergeCell ref="A3:A4"/>
    <mergeCell ref="B3:B4"/>
    <mergeCell ref="C3:C4"/>
    <mergeCell ref="D3:J3"/>
    <mergeCell ref="K3:P3"/>
    <mergeCell ref="Q3:R3"/>
  </mergeCells>
  <phoneticPr fontId="35" type="noConversion"/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13"/>
  <sheetViews>
    <sheetView zoomScale="120" zoomScaleNormal="120" zoomScalePageLayoutView="120" workbookViewId="0">
      <pane xSplit="1" ySplit="4" topLeftCell="B40" activePane="bottomRight" state="frozen"/>
      <selection pane="topRight" activeCell="B1" sqref="B1"/>
      <selection pane="bottomLeft" activeCell="A3" sqref="A3"/>
      <selection pane="bottomRight" activeCell="S3" sqref="S3:T4"/>
    </sheetView>
  </sheetViews>
  <sheetFormatPr defaultColWidth="8.875" defaultRowHeight="16.5" x14ac:dyDescent="0.25"/>
  <cols>
    <col min="1" max="1" width="8.875" style="1"/>
    <col min="2" max="16" width="9" style="1" bestFit="1" customWidth="1"/>
    <col min="17" max="17" width="12.375" style="1" bestFit="1" customWidth="1"/>
    <col min="18" max="18" width="14.875" style="1" bestFit="1" customWidth="1"/>
    <col min="19" max="20" width="9" style="1" bestFit="1" customWidth="1"/>
    <col min="21" max="16384" width="8.875" style="1"/>
  </cols>
  <sheetData>
    <row r="1" spans="1:24" s="25" customFormat="1" x14ac:dyDescent="0.25">
      <c r="A1" s="24" t="s">
        <v>136</v>
      </c>
      <c r="N1" s="26"/>
      <c r="O1" s="26"/>
      <c r="P1" s="26"/>
      <c r="Q1" s="26"/>
      <c r="R1" s="26"/>
      <c r="V1" s="26"/>
      <c r="W1" s="26"/>
      <c r="X1" s="26"/>
    </row>
    <row r="2" spans="1:24" s="23" customFormat="1" ht="19.5" customHeight="1" x14ac:dyDescent="0.25">
      <c r="B2" s="35"/>
    </row>
    <row r="3" spans="1:24" ht="16.5" customHeight="1" x14ac:dyDescent="0.25">
      <c r="A3" s="218" t="s">
        <v>0</v>
      </c>
      <c r="B3" s="218" t="s">
        <v>1</v>
      </c>
      <c r="C3" s="219" t="s">
        <v>2</v>
      </c>
      <c r="D3" s="220" t="s">
        <v>3</v>
      </c>
      <c r="E3" s="220"/>
      <c r="F3" s="220"/>
      <c r="G3" s="220"/>
      <c r="H3" s="220"/>
      <c r="I3" s="220"/>
      <c r="J3" s="220"/>
      <c r="K3" s="221" t="s">
        <v>4</v>
      </c>
      <c r="L3" s="222"/>
      <c r="M3" s="222"/>
      <c r="N3" s="222"/>
      <c r="O3" s="222"/>
      <c r="P3" s="223"/>
      <c r="Q3" s="221" t="s">
        <v>5</v>
      </c>
      <c r="R3" s="223"/>
      <c r="S3" s="216" t="s">
        <v>6</v>
      </c>
      <c r="T3" s="217" t="s">
        <v>7</v>
      </c>
    </row>
    <row r="4" spans="1:24" ht="18.75" x14ac:dyDescent="0.2">
      <c r="A4" s="218"/>
      <c r="B4" s="218"/>
      <c r="C4" s="219"/>
      <c r="D4" s="111" t="s">
        <v>710</v>
      </c>
      <c r="E4" s="111" t="s">
        <v>7</v>
      </c>
      <c r="F4" s="111" t="s">
        <v>711</v>
      </c>
      <c r="G4" s="111" t="s">
        <v>7</v>
      </c>
      <c r="H4" s="111" t="s">
        <v>712</v>
      </c>
      <c r="I4" s="111" t="s">
        <v>7</v>
      </c>
      <c r="J4" s="112" t="s">
        <v>713</v>
      </c>
      <c r="K4" s="27" t="s">
        <v>710</v>
      </c>
      <c r="L4" s="27" t="s">
        <v>7</v>
      </c>
      <c r="M4" s="27" t="s">
        <v>711</v>
      </c>
      <c r="N4" s="27" t="s">
        <v>7</v>
      </c>
      <c r="O4" s="27" t="s">
        <v>712</v>
      </c>
      <c r="P4" s="113" t="s">
        <v>7</v>
      </c>
      <c r="Q4" s="114" t="s">
        <v>12</v>
      </c>
      <c r="R4" s="115" t="s">
        <v>141</v>
      </c>
      <c r="S4" s="216"/>
      <c r="T4" s="217"/>
    </row>
    <row r="5" spans="1:24" s="17" customFormat="1" x14ac:dyDescent="0.25">
      <c r="A5" s="153" t="s">
        <v>714</v>
      </c>
      <c r="B5" s="154">
        <v>266.26971610217049</v>
      </c>
      <c r="C5" s="155">
        <v>0.55865921787709494</v>
      </c>
      <c r="D5" s="156">
        <v>5.6890000000000003E-2</v>
      </c>
      <c r="E5" s="157">
        <v>8.8100000000000001E-3</v>
      </c>
      <c r="F5" s="156">
        <v>2.9770000000000001E-2</v>
      </c>
      <c r="G5" s="157">
        <v>5.4400000000000004E-3</v>
      </c>
      <c r="H5" s="156">
        <v>3.8E-3</v>
      </c>
      <c r="I5" s="157">
        <v>1.2E-4</v>
      </c>
      <c r="J5" s="153">
        <v>0.9</v>
      </c>
      <c r="K5" s="153">
        <v>487</v>
      </c>
      <c r="L5" s="153">
        <v>320</v>
      </c>
      <c r="M5" s="153">
        <v>30</v>
      </c>
      <c r="N5" s="153">
        <v>5</v>
      </c>
      <c r="O5" s="153">
        <v>24.4</v>
      </c>
      <c r="P5" s="153">
        <v>0.8</v>
      </c>
      <c r="Q5" s="154">
        <f t="shared" ref="Q5:Q68" si="0">(1-(M5/O5))*100</f>
        <v>-22.95081967213115</v>
      </c>
      <c r="R5" s="154">
        <f t="shared" ref="R5:R68" si="1">(1-(K5/O5))*100</f>
        <v>-1895.9016393442625</v>
      </c>
      <c r="S5" s="153">
        <v>24.4</v>
      </c>
      <c r="T5" s="153">
        <v>0.8</v>
      </c>
    </row>
    <row r="6" spans="1:24" s="17" customFormat="1" x14ac:dyDescent="0.25">
      <c r="A6" s="158" t="s">
        <v>715</v>
      </c>
      <c r="B6" s="154">
        <v>45.839347557068123</v>
      </c>
      <c r="C6" s="155">
        <v>0.41666666666666669</v>
      </c>
      <c r="D6" s="156">
        <v>6.7750000000000005E-2</v>
      </c>
      <c r="E6" s="157">
        <v>8.5220000000000004E-2</v>
      </c>
      <c r="F6" s="156">
        <v>2.2519999999999998E-2</v>
      </c>
      <c r="G6" s="157">
        <v>3.1399999999999997E-2</v>
      </c>
      <c r="H6" s="156">
        <v>2.4099999999999998E-3</v>
      </c>
      <c r="I6" s="157">
        <v>3.6999999999999999E-4</v>
      </c>
      <c r="J6" s="153">
        <v>0.9</v>
      </c>
      <c r="K6" s="153">
        <v>861</v>
      </c>
      <c r="L6" s="153">
        <v>1800</v>
      </c>
      <c r="M6" s="153">
        <v>23</v>
      </c>
      <c r="N6" s="153">
        <v>31</v>
      </c>
      <c r="O6" s="153">
        <v>16</v>
      </c>
      <c r="P6" s="153">
        <v>2</v>
      </c>
      <c r="Q6" s="154">
        <f t="shared" si="0"/>
        <v>-43.75</v>
      </c>
      <c r="R6" s="154">
        <f t="shared" si="1"/>
        <v>-5281.25</v>
      </c>
      <c r="S6" s="153">
        <v>16</v>
      </c>
      <c r="T6" s="153">
        <v>2</v>
      </c>
    </row>
    <row r="7" spans="1:24" s="16" customFormat="1" x14ac:dyDescent="0.25">
      <c r="A7" s="153" t="s">
        <v>716</v>
      </c>
      <c r="B7" s="154">
        <v>35.836839057946094</v>
      </c>
      <c r="C7" s="155">
        <v>0.52083333333333337</v>
      </c>
      <c r="D7" s="153">
        <v>0.45812000000000003</v>
      </c>
      <c r="E7" s="153">
        <v>0.97467000000000004</v>
      </c>
      <c r="F7" s="153">
        <v>9.4800000000000006E-3</v>
      </c>
      <c r="G7" s="153">
        <v>4.0410000000000001E-2</v>
      </c>
      <c r="H7" s="153">
        <v>1.4999999999999999E-4</v>
      </c>
      <c r="I7" s="153">
        <v>4.2000000000000002E-4</v>
      </c>
      <c r="J7" s="153">
        <v>0.9</v>
      </c>
      <c r="K7" s="153">
        <v>4112</v>
      </c>
      <c r="L7" s="153">
        <v>15663</v>
      </c>
      <c r="M7" s="153">
        <v>10</v>
      </c>
      <c r="N7" s="153">
        <v>41</v>
      </c>
      <c r="O7" s="153">
        <v>1</v>
      </c>
      <c r="P7" s="153">
        <v>3</v>
      </c>
      <c r="Q7" s="153">
        <f t="shared" si="0"/>
        <v>-900</v>
      </c>
      <c r="R7" s="153">
        <f t="shared" si="1"/>
        <v>-411100</v>
      </c>
      <c r="S7" s="153">
        <v>1</v>
      </c>
      <c r="T7" s="153">
        <v>3</v>
      </c>
    </row>
    <row r="8" spans="1:24" s="17" customFormat="1" x14ac:dyDescent="0.25">
      <c r="A8" s="153" t="s">
        <v>717</v>
      </c>
      <c r="B8" s="154">
        <v>780.73463644756612</v>
      </c>
      <c r="C8" s="155">
        <v>1.1494252873563218</v>
      </c>
      <c r="D8" s="156">
        <v>2.9909999999999999E-2</v>
      </c>
      <c r="E8" s="157">
        <v>4.4900000000000001E-3</v>
      </c>
      <c r="F8" s="156">
        <v>9.5999999999999992E-3</v>
      </c>
      <c r="G8" s="157">
        <v>1.66E-3</v>
      </c>
      <c r="H8" s="156">
        <v>2.33E-3</v>
      </c>
      <c r="I8" s="157">
        <v>6.0000000000000002E-5</v>
      </c>
      <c r="J8" s="153">
        <v>0.9</v>
      </c>
      <c r="K8" s="153">
        <v>-288</v>
      </c>
      <c r="L8" s="153">
        <v>175</v>
      </c>
      <c r="M8" s="153">
        <v>10</v>
      </c>
      <c r="N8" s="153">
        <v>2</v>
      </c>
      <c r="O8" s="153">
        <v>15</v>
      </c>
      <c r="P8" s="153">
        <v>0.4</v>
      </c>
      <c r="Q8" s="154">
        <f t="shared" si="0"/>
        <v>33.333333333333336</v>
      </c>
      <c r="R8" s="154">
        <f t="shared" si="1"/>
        <v>2020</v>
      </c>
      <c r="S8" s="153">
        <v>15</v>
      </c>
      <c r="T8" s="153">
        <v>0.4</v>
      </c>
    </row>
    <row r="9" spans="1:24" s="17" customFormat="1" x14ac:dyDescent="0.25">
      <c r="A9" s="153" t="s">
        <v>718</v>
      </c>
      <c r="B9" s="154">
        <v>102.3377713509893</v>
      </c>
      <c r="C9" s="155">
        <v>0.34965034965034969</v>
      </c>
      <c r="D9" s="156">
        <v>6.0729999999999999E-2</v>
      </c>
      <c r="E9" s="157">
        <v>4.3209999999999998E-2</v>
      </c>
      <c r="F9" s="156">
        <v>1.5800000000000002E-2</v>
      </c>
      <c r="G9" s="157">
        <v>1.248E-2</v>
      </c>
      <c r="H9" s="156">
        <v>1.89E-3</v>
      </c>
      <c r="I9" s="157">
        <v>1.7000000000000001E-4</v>
      </c>
      <c r="J9" s="153">
        <v>0.88</v>
      </c>
      <c r="K9" s="153">
        <v>630</v>
      </c>
      <c r="L9" s="153">
        <v>1095</v>
      </c>
      <c r="M9" s="153">
        <v>16</v>
      </c>
      <c r="N9" s="153">
        <v>12</v>
      </c>
      <c r="O9" s="153">
        <v>12</v>
      </c>
      <c r="P9" s="153">
        <v>1</v>
      </c>
      <c r="Q9" s="154">
        <f t="shared" si="0"/>
        <v>-33.333333333333329</v>
      </c>
      <c r="R9" s="154">
        <f t="shared" si="1"/>
        <v>-5150</v>
      </c>
      <c r="S9" s="153">
        <v>12</v>
      </c>
      <c r="T9" s="153">
        <v>1</v>
      </c>
    </row>
    <row r="10" spans="1:24" s="17" customFormat="1" x14ac:dyDescent="0.25">
      <c r="A10" s="153" t="s">
        <v>719</v>
      </c>
      <c r="B10" s="154">
        <v>203.65499284951395</v>
      </c>
      <c r="C10" s="155">
        <v>0.4098360655737705</v>
      </c>
      <c r="D10" s="156">
        <v>4.2360000000000002E-2</v>
      </c>
      <c r="E10" s="157">
        <v>1.0670000000000001E-2</v>
      </c>
      <c r="F10" s="156">
        <v>2.5340000000000001E-2</v>
      </c>
      <c r="G10" s="157">
        <v>7.1599999999999997E-3</v>
      </c>
      <c r="H10" s="156">
        <v>4.3400000000000001E-3</v>
      </c>
      <c r="I10" s="157">
        <v>1.4999999999999999E-4</v>
      </c>
      <c r="J10" s="153">
        <v>0.9</v>
      </c>
      <c r="K10" s="153">
        <v>-157</v>
      </c>
      <c r="L10" s="153">
        <v>367</v>
      </c>
      <c r="M10" s="153">
        <v>25</v>
      </c>
      <c r="N10" s="153">
        <v>7</v>
      </c>
      <c r="O10" s="153">
        <v>27.9</v>
      </c>
      <c r="P10" s="153">
        <v>1</v>
      </c>
      <c r="Q10" s="154">
        <f t="shared" si="0"/>
        <v>10.394265232974909</v>
      </c>
      <c r="R10" s="154">
        <f t="shared" si="1"/>
        <v>662.72401433691755</v>
      </c>
      <c r="S10" s="153">
        <v>27.9</v>
      </c>
      <c r="T10" s="153">
        <v>1</v>
      </c>
    </row>
    <row r="11" spans="1:24" s="17" customFormat="1" x14ac:dyDescent="0.25">
      <c r="A11" s="153" t="s">
        <v>720</v>
      </c>
      <c r="B11" s="154">
        <v>292.5198262305172</v>
      </c>
      <c r="C11" s="155">
        <v>0.96153846153846145</v>
      </c>
      <c r="D11" s="156">
        <v>6.0019999999999997E-2</v>
      </c>
      <c r="E11" s="157">
        <v>8.3199999999999993E-3</v>
      </c>
      <c r="F11" s="156">
        <v>2.6839999999999999E-2</v>
      </c>
      <c r="G11" s="157">
        <v>4.45E-3</v>
      </c>
      <c r="H11" s="156">
        <v>3.2399999999999998E-3</v>
      </c>
      <c r="I11" s="157">
        <v>1E-4</v>
      </c>
      <c r="J11" s="153">
        <v>0.9</v>
      </c>
      <c r="K11" s="153">
        <v>604</v>
      </c>
      <c r="L11" s="153">
        <v>300</v>
      </c>
      <c r="M11" s="153">
        <v>27</v>
      </c>
      <c r="N11" s="153">
        <v>4</v>
      </c>
      <c r="O11" s="153">
        <v>20.9</v>
      </c>
      <c r="P11" s="153">
        <v>0.6</v>
      </c>
      <c r="Q11" s="154">
        <f t="shared" si="0"/>
        <v>-29.186602870813406</v>
      </c>
      <c r="R11" s="154">
        <f t="shared" si="1"/>
        <v>-2789.9521531100481</v>
      </c>
      <c r="S11" s="153">
        <v>20.9</v>
      </c>
      <c r="T11" s="153">
        <v>0.6</v>
      </c>
    </row>
    <row r="12" spans="1:24" s="17" customFormat="1" x14ac:dyDescent="0.25">
      <c r="A12" s="153" t="s">
        <v>721</v>
      </c>
      <c r="B12" s="154">
        <v>207.60419879437373</v>
      </c>
      <c r="C12" s="155">
        <v>0.41152263374485593</v>
      </c>
      <c r="D12" s="156">
        <v>6.166E-2</v>
      </c>
      <c r="E12" s="157">
        <v>1.8450000000000001E-2</v>
      </c>
      <c r="F12" s="156">
        <v>2.213E-2</v>
      </c>
      <c r="G12" s="157">
        <v>7.6E-3</v>
      </c>
      <c r="H12" s="156">
        <v>2.5999999999999999E-3</v>
      </c>
      <c r="I12" s="157">
        <v>1.2999999999999999E-4</v>
      </c>
      <c r="J12" s="153">
        <v>0.9</v>
      </c>
      <c r="K12" s="153">
        <v>662</v>
      </c>
      <c r="L12" s="153">
        <v>570</v>
      </c>
      <c r="M12" s="153">
        <v>22</v>
      </c>
      <c r="N12" s="153">
        <v>8</v>
      </c>
      <c r="O12" s="153">
        <v>16.7</v>
      </c>
      <c r="P12" s="153">
        <v>0.8</v>
      </c>
      <c r="Q12" s="154">
        <f t="shared" si="0"/>
        <v>-31.73652694610778</v>
      </c>
      <c r="R12" s="154">
        <f t="shared" si="1"/>
        <v>-3864.0718562874254</v>
      </c>
      <c r="S12" s="153">
        <v>16.7</v>
      </c>
      <c r="T12" s="153">
        <v>0.8</v>
      </c>
    </row>
    <row r="13" spans="1:24" s="17" customFormat="1" x14ac:dyDescent="0.25">
      <c r="A13" s="158" t="s">
        <v>722</v>
      </c>
      <c r="B13" s="154">
        <v>92.125273170290185</v>
      </c>
      <c r="C13" s="155">
        <v>0.39370078740157477</v>
      </c>
      <c r="D13" s="156">
        <v>4.9230000000000003E-2</v>
      </c>
      <c r="E13" s="157">
        <v>3.6330000000000001E-2</v>
      </c>
      <c r="F13" s="156">
        <v>1.7080000000000001E-2</v>
      </c>
      <c r="G13" s="157">
        <v>1.363E-2</v>
      </c>
      <c r="H13" s="156">
        <v>2.5200000000000001E-3</v>
      </c>
      <c r="I13" s="157">
        <v>1.7000000000000001E-4</v>
      </c>
      <c r="J13" s="153">
        <v>0.9</v>
      </c>
      <c r="K13" s="153">
        <v>159</v>
      </c>
      <c r="L13" s="153">
        <v>1006</v>
      </c>
      <c r="M13" s="153">
        <v>17</v>
      </c>
      <c r="N13" s="153">
        <v>14</v>
      </c>
      <c r="O13" s="153">
        <v>16</v>
      </c>
      <c r="P13" s="153">
        <v>1</v>
      </c>
      <c r="Q13" s="154">
        <f t="shared" si="0"/>
        <v>-6.25</v>
      </c>
      <c r="R13" s="154">
        <f t="shared" si="1"/>
        <v>-893.75</v>
      </c>
      <c r="S13" s="153">
        <v>16</v>
      </c>
      <c r="T13" s="153">
        <v>1</v>
      </c>
    </row>
    <row r="14" spans="1:24" s="16" customFormat="1" x14ac:dyDescent="0.25">
      <c r="A14" s="153" t="s">
        <v>723</v>
      </c>
      <c r="B14" s="154">
        <v>114.60536854872288</v>
      </c>
      <c r="C14" s="155">
        <v>0.38759689922480617</v>
      </c>
      <c r="D14" s="156">
        <v>0.13073000000000001</v>
      </c>
      <c r="E14" s="157">
        <v>3.533E-2</v>
      </c>
      <c r="F14" s="156">
        <v>4.1500000000000002E-2</v>
      </c>
      <c r="G14" s="157">
        <v>1.405E-2</v>
      </c>
      <c r="H14" s="156">
        <v>2.3E-3</v>
      </c>
      <c r="I14" s="157">
        <v>1.8000000000000001E-4</v>
      </c>
      <c r="J14" s="153">
        <v>0.9</v>
      </c>
      <c r="K14" s="153">
        <v>2108</v>
      </c>
      <c r="L14" s="153">
        <v>554</v>
      </c>
      <c r="M14" s="153">
        <v>41</v>
      </c>
      <c r="N14" s="153">
        <v>14</v>
      </c>
      <c r="O14" s="153">
        <v>15</v>
      </c>
      <c r="P14" s="153">
        <v>1</v>
      </c>
      <c r="Q14" s="154">
        <f t="shared" si="0"/>
        <v>-173.33333333333334</v>
      </c>
      <c r="R14" s="154">
        <f t="shared" si="1"/>
        <v>-13953.333333333334</v>
      </c>
      <c r="S14" s="153">
        <v>15</v>
      </c>
      <c r="T14" s="153">
        <v>1</v>
      </c>
    </row>
    <row r="15" spans="1:24" s="16" customFormat="1" x14ac:dyDescent="0.25">
      <c r="A15" s="158" t="s">
        <v>724</v>
      </c>
      <c r="B15" s="154">
        <v>84.236660799044188</v>
      </c>
      <c r="C15" s="155">
        <v>0.42553191489361702</v>
      </c>
      <c r="D15" s="156">
        <v>0.10543</v>
      </c>
      <c r="E15" s="157">
        <v>4.5039999999999997E-2</v>
      </c>
      <c r="F15" s="156">
        <v>3.184E-2</v>
      </c>
      <c r="G15" s="157">
        <v>1.6160000000000001E-2</v>
      </c>
      <c r="H15" s="156">
        <v>2.1900000000000001E-3</v>
      </c>
      <c r="I15" s="157">
        <v>2.0000000000000001E-4</v>
      </c>
      <c r="J15" s="153">
        <v>0.9</v>
      </c>
      <c r="K15" s="153">
        <v>1722</v>
      </c>
      <c r="L15" s="153">
        <v>995</v>
      </c>
      <c r="M15" s="153">
        <v>32</v>
      </c>
      <c r="N15" s="153">
        <v>16</v>
      </c>
      <c r="O15" s="153">
        <v>14</v>
      </c>
      <c r="P15" s="153">
        <v>1</v>
      </c>
      <c r="Q15" s="154">
        <f t="shared" si="0"/>
        <v>-128.57142857142856</v>
      </c>
      <c r="R15" s="154">
        <f t="shared" si="1"/>
        <v>-12200</v>
      </c>
      <c r="S15" s="153">
        <v>14</v>
      </c>
      <c r="T15" s="153">
        <v>1</v>
      </c>
    </row>
    <row r="16" spans="1:24" s="16" customFormat="1" x14ac:dyDescent="0.25">
      <c r="A16" s="158" t="s">
        <v>725</v>
      </c>
      <c r="B16" s="154">
        <v>45.947142260277694</v>
      </c>
      <c r="C16" s="155">
        <v>0.26041666666666669</v>
      </c>
      <c r="D16" s="156">
        <v>0.12544</v>
      </c>
      <c r="E16" s="157">
        <v>6.7699999999999996E-2</v>
      </c>
      <c r="F16" s="156">
        <v>4.4569999999999999E-2</v>
      </c>
      <c r="G16" s="157">
        <v>2.8910000000000002E-2</v>
      </c>
      <c r="H16" s="156">
        <v>2.5799999999999998E-3</v>
      </c>
      <c r="I16" s="157">
        <v>3.2000000000000003E-4</v>
      </c>
      <c r="J16" s="153">
        <v>0.9</v>
      </c>
      <c r="K16" s="153">
        <v>2035</v>
      </c>
      <c r="L16" s="153">
        <v>1198</v>
      </c>
      <c r="M16" s="153">
        <v>44</v>
      </c>
      <c r="N16" s="153">
        <v>28</v>
      </c>
      <c r="O16" s="153">
        <v>17</v>
      </c>
      <c r="P16" s="153">
        <v>2</v>
      </c>
      <c r="Q16" s="154">
        <f t="shared" si="0"/>
        <v>-158.82352941176472</v>
      </c>
      <c r="R16" s="154">
        <f t="shared" si="1"/>
        <v>-11870.588235294117</v>
      </c>
      <c r="S16" s="153">
        <v>17</v>
      </c>
      <c r="T16" s="153">
        <v>2</v>
      </c>
    </row>
    <row r="17" spans="1:20" s="16" customFormat="1" x14ac:dyDescent="0.25">
      <c r="A17" s="153" t="s">
        <v>726</v>
      </c>
      <c r="B17" s="154">
        <v>25.162905133623099</v>
      </c>
      <c r="C17" s="155">
        <v>0.29761904761904762</v>
      </c>
      <c r="D17" s="156">
        <v>0.23737</v>
      </c>
      <c r="E17" s="157">
        <v>8.6940000000000003E-2</v>
      </c>
      <c r="F17" s="156">
        <v>0.11612</v>
      </c>
      <c r="G17" s="157">
        <v>6.1690000000000002E-2</v>
      </c>
      <c r="H17" s="156">
        <v>3.5500000000000002E-3</v>
      </c>
      <c r="I17" s="157">
        <v>6.8999999999999997E-4</v>
      </c>
      <c r="J17" s="153">
        <v>0.9</v>
      </c>
      <c r="K17" s="153">
        <v>3102</v>
      </c>
      <c r="L17" s="153">
        <v>817</v>
      </c>
      <c r="M17" s="153">
        <v>112</v>
      </c>
      <c r="N17" s="153">
        <v>56</v>
      </c>
      <c r="O17" s="153">
        <v>23</v>
      </c>
      <c r="P17" s="153">
        <v>4</v>
      </c>
      <c r="Q17" s="154">
        <f t="shared" si="0"/>
        <v>-386.95652173913049</v>
      </c>
      <c r="R17" s="154">
        <f t="shared" si="1"/>
        <v>-13386.956521739132</v>
      </c>
      <c r="S17" s="153">
        <v>23</v>
      </c>
      <c r="T17" s="153">
        <v>4</v>
      </c>
    </row>
    <row r="18" spans="1:20" s="17" customFormat="1" x14ac:dyDescent="0.25">
      <c r="A18" s="153" t="s">
        <v>727</v>
      </c>
      <c r="B18" s="154">
        <v>46.61176998507392</v>
      </c>
      <c r="C18" s="155">
        <v>0.30120481927710846</v>
      </c>
      <c r="D18" s="156">
        <v>4.7660000000000001E-2</v>
      </c>
      <c r="E18" s="157">
        <v>8.7669999999999998E-2</v>
      </c>
      <c r="F18" s="156">
        <v>1.5610000000000001E-2</v>
      </c>
      <c r="G18" s="157">
        <v>3.0769999999999999E-2</v>
      </c>
      <c r="H18" s="156">
        <v>2.3700000000000001E-3</v>
      </c>
      <c r="I18" s="157">
        <v>3.5E-4</v>
      </c>
      <c r="J18" s="153">
        <v>0.9</v>
      </c>
      <c r="K18" s="153">
        <v>82</v>
      </c>
      <c r="L18" s="153">
        <v>1981</v>
      </c>
      <c r="M18" s="153">
        <v>16</v>
      </c>
      <c r="N18" s="153">
        <v>31</v>
      </c>
      <c r="O18" s="153">
        <v>15</v>
      </c>
      <c r="P18" s="153">
        <v>2</v>
      </c>
      <c r="Q18" s="154">
        <f t="shared" si="0"/>
        <v>-6.6666666666666652</v>
      </c>
      <c r="R18" s="154">
        <f t="shared" si="1"/>
        <v>-446.66666666666669</v>
      </c>
      <c r="S18" s="153">
        <v>15</v>
      </c>
      <c r="T18" s="153">
        <v>2</v>
      </c>
    </row>
    <row r="19" spans="1:20" s="17" customFormat="1" x14ac:dyDescent="0.25">
      <c r="A19" s="153" t="s">
        <v>728</v>
      </c>
      <c r="B19" s="154">
        <v>39.022822934343488</v>
      </c>
      <c r="C19" s="155">
        <v>0.34129692832764502</v>
      </c>
      <c r="D19" s="156">
        <v>4.1329999999999999E-2</v>
      </c>
      <c r="E19" s="157">
        <v>9.5670000000000005E-2</v>
      </c>
      <c r="F19" s="156">
        <v>1.3310000000000001E-2</v>
      </c>
      <c r="G19" s="157">
        <v>3.2689999999999997E-2</v>
      </c>
      <c r="H19" s="156">
        <v>2.3400000000000001E-3</v>
      </c>
      <c r="I19" s="157">
        <v>3.6999999999999999E-4</v>
      </c>
      <c r="J19" s="153">
        <v>0.9</v>
      </c>
      <c r="K19" s="153">
        <v>-214</v>
      </c>
      <c r="L19" s="153">
        <v>2274</v>
      </c>
      <c r="M19" s="153">
        <v>13</v>
      </c>
      <c r="N19" s="153">
        <v>33</v>
      </c>
      <c r="O19" s="153">
        <v>15</v>
      </c>
      <c r="P19" s="153">
        <v>2</v>
      </c>
      <c r="Q19" s="154">
        <f t="shared" si="0"/>
        <v>13.33333333333333</v>
      </c>
      <c r="R19" s="154">
        <f t="shared" si="1"/>
        <v>1526.6666666666667</v>
      </c>
      <c r="S19" s="153">
        <v>15</v>
      </c>
      <c r="T19" s="153">
        <v>2</v>
      </c>
    </row>
    <row r="20" spans="1:20" s="17" customFormat="1" x14ac:dyDescent="0.25">
      <c r="A20" s="153" t="s">
        <v>729</v>
      </c>
      <c r="B20" s="154">
        <v>439.1570411762774</v>
      </c>
      <c r="C20" s="155">
        <v>1.1111111111111112</v>
      </c>
      <c r="D20" s="156">
        <v>5.2970000000000003E-2</v>
      </c>
      <c r="E20" s="157">
        <v>7.62E-3</v>
      </c>
      <c r="F20" s="156">
        <v>2.0310000000000002E-2</v>
      </c>
      <c r="G20" s="157">
        <v>3.5000000000000001E-3</v>
      </c>
      <c r="H20" s="156">
        <v>2.7799999999999999E-3</v>
      </c>
      <c r="I20" s="157">
        <v>9.0000000000000006E-5</v>
      </c>
      <c r="J20" s="153">
        <v>0.9</v>
      </c>
      <c r="K20" s="153">
        <v>328</v>
      </c>
      <c r="L20" s="153">
        <v>293</v>
      </c>
      <c r="M20" s="153">
        <v>20</v>
      </c>
      <c r="N20" s="153">
        <v>3</v>
      </c>
      <c r="O20" s="153">
        <v>17.899999999999999</v>
      </c>
      <c r="P20" s="153">
        <v>0.6</v>
      </c>
      <c r="Q20" s="154">
        <f t="shared" si="0"/>
        <v>-11.73184357541901</v>
      </c>
      <c r="R20" s="154">
        <f t="shared" si="1"/>
        <v>-1732.4022346368718</v>
      </c>
      <c r="S20" s="153">
        <v>17.899999999999999</v>
      </c>
      <c r="T20" s="153">
        <v>0.6</v>
      </c>
    </row>
    <row r="21" spans="1:20" s="17" customFormat="1" x14ac:dyDescent="0.25">
      <c r="A21" s="153" t="s">
        <v>730</v>
      </c>
      <c r="B21" s="154">
        <v>59.036589394088693</v>
      </c>
      <c r="C21" s="155">
        <v>0.32573289902280134</v>
      </c>
      <c r="D21" s="156">
        <v>5.1540000000000002E-2</v>
      </c>
      <c r="E21" s="157">
        <v>5.5399999999999998E-2</v>
      </c>
      <c r="F21" s="156">
        <v>1.8630000000000001E-2</v>
      </c>
      <c r="G21" s="157">
        <v>2.1610000000000001E-2</v>
      </c>
      <c r="H21" s="156">
        <v>2.6199999999999999E-3</v>
      </c>
      <c r="I21" s="157">
        <v>2.5000000000000001E-4</v>
      </c>
      <c r="J21" s="153">
        <v>0.9</v>
      </c>
      <c r="K21" s="153">
        <v>265</v>
      </c>
      <c r="L21" s="153">
        <v>1314</v>
      </c>
      <c r="M21" s="153">
        <v>19</v>
      </c>
      <c r="N21" s="153">
        <v>22</v>
      </c>
      <c r="O21" s="153">
        <v>17</v>
      </c>
      <c r="P21" s="153">
        <v>2</v>
      </c>
      <c r="Q21" s="154">
        <f t="shared" si="0"/>
        <v>-11.764705882352944</v>
      </c>
      <c r="R21" s="154">
        <f t="shared" si="1"/>
        <v>-1458.8235294117646</v>
      </c>
      <c r="S21" s="153">
        <v>17</v>
      </c>
      <c r="T21" s="153">
        <v>2</v>
      </c>
    </row>
    <row r="22" spans="1:20" s="17" customFormat="1" x14ac:dyDescent="0.25">
      <c r="A22" s="153" t="s">
        <v>731</v>
      </c>
      <c r="B22" s="154">
        <v>91.719297211486875</v>
      </c>
      <c r="C22" s="155">
        <v>0.35335689045936397</v>
      </c>
      <c r="D22" s="156">
        <v>5.552E-2</v>
      </c>
      <c r="E22" s="157">
        <v>3.7909999999999999E-2</v>
      </c>
      <c r="F22" s="156">
        <v>1.8749999999999999E-2</v>
      </c>
      <c r="G22" s="157">
        <v>1.396E-2</v>
      </c>
      <c r="H22" s="156">
        <v>2.4499999999999999E-3</v>
      </c>
      <c r="I22" s="157">
        <v>1.7000000000000001E-4</v>
      </c>
      <c r="J22" s="153">
        <v>0.9</v>
      </c>
      <c r="K22" s="153">
        <v>433</v>
      </c>
      <c r="L22" s="153">
        <v>1095</v>
      </c>
      <c r="M22" s="153">
        <v>19</v>
      </c>
      <c r="N22" s="153">
        <v>14</v>
      </c>
      <c r="O22" s="153">
        <v>16</v>
      </c>
      <c r="P22" s="153">
        <v>1</v>
      </c>
      <c r="Q22" s="154">
        <f t="shared" si="0"/>
        <v>-18.75</v>
      </c>
      <c r="R22" s="154">
        <f t="shared" si="1"/>
        <v>-2606.25</v>
      </c>
      <c r="S22" s="153">
        <v>16</v>
      </c>
      <c r="T22" s="153">
        <v>1</v>
      </c>
    </row>
    <row r="23" spans="1:20" s="17" customFormat="1" x14ac:dyDescent="0.25">
      <c r="A23" s="153" t="s">
        <v>732</v>
      </c>
      <c r="B23" s="154">
        <v>95.176515559253616</v>
      </c>
      <c r="C23" s="155">
        <v>0.34602076124567471</v>
      </c>
      <c r="D23" s="156">
        <v>3.2530000000000003E-2</v>
      </c>
      <c r="E23" s="157">
        <v>3.5860000000000003E-2</v>
      </c>
      <c r="F23" s="156">
        <v>1.15E-2</v>
      </c>
      <c r="G23" s="157">
        <v>1.336E-2</v>
      </c>
      <c r="H23" s="156">
        <v>2.5600000000000002E-3</v>
      </c>
      <c r="I23" s="157">
        <v>1.7000000000000001E-4</v>
      </c>
      <c r="J23" s="153">
        <v>0.9</v>
      </c>
      <c r="K23" s="153">
        <v>-175</v>
      </c>
      <c r="L23" s="153">
        <v>1045</v>
      </c>
      <c r="M23" s="153">
        <v>12</v>
      </c>
      <c r="N23" s="153">
        <v>13</v>
      </c>
      <c r="O23" s="153">
        <v>16</v>
      </c>
      <c r="P23" s="153">
        <v>1</v>
      </c>
      <c r="Q23" s="154">
        <f t="shared" si="0"/>
        <v>25</v>
      </c>
      <c r="R23" s="154">
        <f t="shared" si="1"/>
        <v>1193.75</v>
      </c>
      <c r="S23" s="153">
        <v>16</v>
      </c>
      <c r="T23" s="153">
        <v>1</v>
      </c>
    </row>
    <row r="24" spans="1:20" s="17" customFormat="1" x14ac:dyDescent="0.25">
      <c r="A24" s="158" t="s">
        <v>733</v>
      </c>
      <c r="B24" s="154">
        <v>162.00101844776054</v>
      </c>
      <c r="C24" s="155">
        <v>0.9009009009009008</v>
      </c>
      <c r="D24" s="156">
        <v>4.8939999999999997E-2</v>
      </c>
      <c r="E24" s="157">
        <v>1.686E-2</v>
      </c>
      <c r="F24" s="156">
        <v>2.128E-2</v>
      </c>
      <c r="G24" s="157">
        <v>8.1099999999999992E-3</v>
      </c>
      <c r="H24" s="156">
        <v>3.15E-3</v>
      </c>
      <c r="I24" s="157">
        <v>1.2999999999999999E-4</v>
      </c>
      <c r="J24" s="153">
        <v>0.9</v>
      </c>
      <c r="K24" s="153">
        <v>145</v>
      </c>
      <c r="L24" s="153">
        <v>575</v>
      </c>
      <c r="M24" s="153">
        <v>21</v>
      </c>
      <c r="N24" s="153">
        <v>8</v>
      </c>
      <c r="O24" s="153">
        <v>20.3</v>
      </c>
      <c r="P24" s="153">
        <v>0.8</v>
      </c>
      <c r="Q24" s="154">
        <f t="shared" si="0"/>
        <v>-3.4482758620689724</v>
      </c>
      <c r="R24" s="154">
        <f t="shared" si="1"/>
        <v>-614.28571428571422</v>
      </c>
      <c r="S24" s="153">
        <v>20.3</v>
      </c>
      <c r="T24" s="153">
        <v>0.8</v>
      </c>
    </row>
    <row r="25" spans="1:20" s="17" customFormat="1" x14ac:dyDescent="0.25">
      <c r="A25" s="158" t="s">
        <v>734</v>
      </c>
      <c r="B25" s="154">
        <v>242.20001745877082</v>
      </c>
      <c r="C25" s="155">
        <v>0.60606060606060608</v>
      </c>
      <c r="D25" s="156">
        <v>3.075E-2</v>
      </c>
      <c r="E25" s="157">
        <v>1.8489999999999999E-2</v>
      </c>
      <c r="F25" s="156">
        <v>9.58E-3</v>
      </c>
      <c r="G25" s="157">
        <v>6.1399999999999996E-3</v>
      </c>
      <c r="H25" s="156">
        <v>2.2599999999999999E-3</v>
      </c>
      <c r="I25" s="157">
        <v>1E-4</v>
      </c>
      <c r="J25" s="153">
        <v>0.9</v>
      </c>
      <c r="K25" s="153">
        <v>-251</v>
      </c>
      <c r="L25" s="153">
        <v>702</v>
      </c>
      <c r="M25" s="153">
        <v>10</v>
      </c>
      <c r="N25" s="153">
        <v>6</v>
      </c>
      <c r="O25" s="153">
        <v>14.6</v>
      </c>
      <c r="P25" s="153">
        <v>0.6</v>
      </c>
      <c r="Q25" s="154">
        <f t="shared" si="0"/>
        <v>31.506849315068497</v>
      </c>
      <c r="R25" s="154">
        <f t="shared" si="1"/>
        <v>1819.178082191781</v>
      </c>
      <c r="S25" s="153">
        <v>14.6</v>
      </c>
      <c r="T25" s="153">
        <v>0.6</v>
      </c>
    </row>
    <row r="26" spans="1:20" s="16" customFormat="1" x14ac:dyDescent="0.25">
      <c r="A26" s="153" t="s">
        <v>735</v>
      </c>
      <c r="B26" s="154">
        <v>56.640525412656878</v>
      </c>
      <c r="C26" s="155">
        <v>0.29239766081871343</v>
      </c>
      <c r="D26" s="156">
        <v>0.15315999999999999</v>
      </c>
      <c r="E26" s="157">
        <v>5.2600000000000001E-2</v>
      </c>
      <c r="F26" s="156">
        <v>5.6120000000000003E-2</v>
      </c>
      <c r="G26" s="157">
        <v>2.477E-2</v>
      </c>
      <c r="H26" s="156">
        <v>2.66E-3</v>
      </c>
      <c r="I26" s="157">
        <v>2.9999999999999997E-4</v>
      </c>
      <c r="J26" s="153">
        <v>0.9</v>
      </c>
      <c r="K26" s="153">
        <v>2382</v>
      </c>
      <c r="L26" s="153">
        <v>734</v>
      </c>
      <c r="M26" s="153">
        <v>55</v>
      </c>
      <c r="N26" s="153">
        <v>24</v>
      </c>
      <c r="O26" s="153">
        <v>17</v>
      </c>
      <c r="P26" s="153">
        <v>2</v>
      </c>
      <c r="Q26" s="154">
        <f t="shared" si="0"/>
        <v>-223.52941176470588</v>
      </c>
      <c r="R26" s="154">
        <f t="shared" si="1"/>
        <v>-13911.764705882353</v>
      </c>
      <c r="S26" s="153">
        <v>17</v>
      </c>
      <c r="T26" s="153">
        <v>2</v>
      </c>
    </row>
    <row r="27" spans="1:20" s="16" customFormat="1" x14ac:dyDescent="0.25">
      <c r="A27" s="153" t="s">
        <v>736</v>
      </c>
      <c r="B27" s="154">
        <v>42.575996730129887</v>
      </c>
      <c r="C27" s="155">
        <v>0.28818443804034583</v>
      </c>
      <c r="D27" s="156">
        <v>1.238E-2</v>
      </c>
      <c r="E27" s="157">
        <v>7.6249999999999998E-2</v>
      </c>
      <c r="F27" s="156">
        <v>5.0099999999999997E-3</v>
      </c>
      <c r="G27" s="157">
        <v>3.141E-2</v>
      </c>
      <c r="H27" s="156">
        <v>2.9299999999999999E-3</v>
      </c>
      <c r="I27" s="157">
        <v>3.6000000000000002E-4</v>
      </c>
      <c r="J27" s="153">
        <v>0.9</v>
      </c>
      <c r="K27" s="153">
        <v>-1185</v>
      </c>
      <c r="L27" s="153">
        <v>1972</v>
      </c>
      <c r="M27" s="153">
        <v>5</v>
      </c>
      <c r="N27" s="153">
        <v>32</v>
      </c>
      <c r="O27" s="153">
        <v>19</v>
      </c>
      <c r="P27" s="153">
        <v>2</v>
      </c>
      <c r="Q27" s="154">
        <f t="shared" si="0"/>
        <v>73.684210526315795</v>
      </c>
      <c r="R27" s="154">
        <f t="shared" si="1"/>
        <v>6336.8421052631584</v>
      </c>
      <c r="S27" s="153">
        <v>19</v>
      </c>
      <c r="T27" s="153">
        <v>2</v>
      </c>
    </row>
    <row r="28" spans="1:20" s="17" customFormat="1" x14ac:dyDescent="0.25">
      <c r="A28" s="158" t="s">
        <v>737</v>
      </c>
      <c r="B28" s="154">
        <v>93.39146200418223</v>
      </c>
      <c r="C28" s="155">
        <v>0.3401360544217687</v>
      </c>
      <c r="D28" s="156">
        <v>5.9839999999999997E-2</v>
      </c>
      <c r="E28" s="157">
        <v>6.7750000000000005E-2</v>
      </c>
      <c r="F28" s="156">
        <v>1.6729999999999998E-2</v>
      </c>
      <c r="G28" s="157">
        <v>2.0840000000000001E-2</v>
      </c>
      <c r="H28" s="156">
        <v>2.0300000000000001E-3</v>
      </c>
      <c r="I28" s="157">
        <v>2.7E-4</v>
      </c>
      <c r="J28" s="153">
        <v>0.87</v>
      </c>
      <c r="K28" s="153">
        <v>598</v>
      </c>
      <c r="L28" s="153">
        <v>1267</v>
      </c>
      <c r="M28" s="153">
        <v>17</v>
      </c>
      <c r="N28" s="153">
        <v>21</v>
      </c>
      <c r="O28" s="153">
        <v>13</v>
      </c>
      <c r="P28" s="153">
        <v>2</v>
      </c>
      <c r="Q28" s="154">
        <f t="shared" si="0"/>
        <v>-30.76923076923077</v>
      </c>
      <c r="R28" s="154">
        <f t="shared" si="1"/>
        <v>-4500</v>
      </c>
      <c r="S28" s="153">
        <v>13</v>
      </c>
      <c r="T28" s="153">
        <v>2</v>
      </c>
    </row>
    <row r="29" spans="1:20" s="17" customFormat="1" x14ac:dyDescent="0.25">
      <c r="A29" s="158" t="s">
        <v>738</v>
      </c>
      <c r="B29" s="154">
        <v>409.58163425024469</v>
      </c>
      <c r="C29" s="155">
        <v>0.43859649122807021</v>
      </c>
      <c r="D29" s="156">
        <v>4.4580000000000002E-2</v>
      </c>
      <c r="E29" s="157">
        <v>5.9899999999999997E-3</v>
      </c>
      <c r="F29" s="156">
        <v>2.1430000000000001E-2</v>
      </c>
      <c r="G29" s="157">
        <v>3.4199999999999999E-3</v>
      </c>
      <c r="H29" s="156">
        <v>3.49E-3</v>
      </c>
      <c r="I29" s="157">
        <v>1E-4</v>
      </c>
      <c r="J29" s="153">
        <v>0.9</v>
      </c>
      <c r="K29" s="153">
        <v>-41</v>
      </c>
      <c r="L29" s="153">
        <v>224</v>
      </c>
      <c r="M29" s="153">
        <v>22</v>
      </c>
      <c r="N29" s="153">
        <v>3</v>
      </c>
      <c r="O29" s="153">
        <v>22.5</v>
      </c>
      <c r="P29" s="153">
        <v>0.6</v>
      </c>
      <c r="Q29" s="154">
        <f t="shared" si="0"/>
        <v>2.2222222222222254</v>
      </c>
      <c r="R29" s="154">
        <f t="shared" si="1"/>
        <v>282.22222222222217</v>
      </c>
      <c r="S29" s="153">
        <v>22.5</v>
      </c>
      <c r="T29" s="153">
        <v>0.6</v>
      </c>
    </row>
    <row r="30" spans="1:20" s="17" customFormat="1" x14ac:dyDescent="0.25">
      <c r="A30" s="153" t="s">
        <v>739</v>
      </c>
      <c r="B30" s="154">
        <v>54.34208767849988</v>
      </c>
      <c r="C30" s="155">
        <v>0.34246575342465752</v>
      </c>
      <c r="D30" s="156">
        <v>6.6850000000000007E-2</v>
      </c>
      <c r="E30" s="157">
        <v>0.18992999999999999</v>
      </c>
      <c r="F30" s="156">
        <v>1.1639999999999999E-2</v>
      </c>
      <c r="G30" s="157">
        <v>3.6519999999999997E-2</v>
      </c>
      <c r="H30" s="156">
        <v>1.2600000000000001E-3</v>
      </c>
      <c r="I30" s="157">
        <v>4.2000000000000002E-4</v>
      </c>
      <c r="J30" s="153">
        <v>0.9</v>
      </c>
      <c r="K30" s="153">
        <v>833</v>
      </c>
      <c r="L30" s="153">
        <v>2922</v>
      </c>
      <c r="M30" s="153">
        <v>12</v>
      </c>
      <c r="N30" s="153">
        <v>37</v>
      </c>
      <c r="O30" s="153">
        <v>8</v>
      </c>
      <c r="P30" s="153">
        <v>3</v>
      </c>
      <c r="Q30" s="154">
        <f t="shared" si="0"/>
        <v>-50</v>
      </c>
      <c r="R30" s="154">
        <f t="shared" si="1"/>
        <v>-10312.5</v>
      </c>
      <c r="S30" s="153">
        <v>8</v>
      </c>
      <c r="T30" s="153">
        <v>3</v>
      </c>
    </row>
    <row r="31" spans="1:20" s="16" customFormat="1" x14ac:dyDescent="0.25">
      <c r="A31" s="153" t="s">
        <v>740</v>
      </c>
      <c r="B31" s="154">
        <v>61.739754177326454</v>
      </c>
      <c r="C31" s="155">
        <v>0.26954177897574122</v>
      </c>
      <c r="D31" s="156">
        <v>7.2520000000000001E-2</v>
      </c>
      <c r="E31" s="157">
        <v>0.10236000000000001</v>
      </c>
      <c r="F31" s="156">
        <v>2.0719999999999999E-2</v>
      </c>
      <c r="G31" s="157">
        <v>3.2710000000000003E-2</v>
      </c>
      <c r="H31" s="156">
        <v>2.0699999999999998E-3</v>
      </c>
      <c r="I31" s="157">
        <v>3.8999999999999999E-4</v>
      </c>
      <c r="J31" s="153">
        <v>0.9</v>
      </c>
      <c r="K31" s="153">
        <v>1001</v>
      </c>
      <c r="L31" s="153">
        <v>2248</v>
      </c>
      <c r="M31" s="153">
        <v>21</v>
      </c>
      <c r="N31" s="153">
        <v>33</v>
      </c>
      <c r="O31" s="153">
        <v>13</v>
      </c>
      <c r="P31" s="153">
        <v>3</v>
      </c>
      <c r="Q31" s="154">
        <f t="shared" si="0"/>
        <v>-61.53846153846154</v>
      </c>
      <c r="R31" s="154">
        <f t="shared" si="1"/>
        <v>-7600</v>
      </c>
      <c r="S31" s="153">
        <v>13</v>
      </c>
      <c r="T31" s="153">
        <v>3</v>
      </c>
    </row>
    <row r="32" spans="1:20" s="17" customFormat="1" x14ac:dyDescent="0.25">
      <c r="A32" s="153" t="s">
        <v>741</v>
      </c>
      <c r="B32" s="154">
        <v>49.511846611618999</v>
      </c>
      <c r="C32" s="155">
        <v>0.37878787878787878</v>
      </c>
      <c r="D32" s="156">
        <v>5.0849999999999999E-2</v>
      </c>
      <c r="E32" s="157">
        <v>0.42920000000000003</v>
      </c>
      <c r="F32" s="156">
        <v>3.3800000000000002E-3</v>
      </c>
      <c r="G32" s="157">
        <v>3.0540000000000001E-2</v>
      </c>
      <c r="H32" s="156">
        <v>4.8000000000000001E-4</v>
      </c>
      <c r="I32" s="157">
        <v>3.2000000000000003E-4</v>
      </c>
      <c r="J32" s="153">
        <v>0.9</v>
      </c>
      <c r="K32" s="153">
        <v>234</v>
      </c>
      <c r="L32" s="153">
        <v>5233</v>
      </c>
      <c r="M32" s="153">
        <v>3</v>
      </c>
      <c r="N32" s="153">
        <v>31</v>
      </c>
      <c r="O32" s="153">
        <v>3</v>
      </c>
      <c r="P32" s="153">
        <v>2</v>
      </c>
      <c r="Q32" s="154">
        <f t="shared" si="0"/>
        <v>0</v>
      </c>
      <c r="R32" s="154">
        <f t="shared" si="1"/>
        <v>-7700</v>
      </c>
      <c r="S32" s="153">
        <v>3</v>
      </c>
      <c r="T32" s="153">
        <v>2</v>
      </c>
    </row>
    <row r="33" spans="1:20" s="17" customFormat="1" x14ac:dyDescent="0.25">
      <c r="A33" s="153" t="s">
        <v>742</v>
      </c>
      <c r="B33" s="154">
        <v>28.597307938060215</v>
      </c>
      <c r="C33" s="155">
        <v>0.28818443804034583</v>
      </c>
      <c r="D33" s="156">
        <v>3.3520000000000001E-2</v>
      </c>
      <c r="E33" s="157">
        <v>0.13264999999999999</v>
      </c>
      <c r="F33" s="156">
        <v>1.584E-2</v>
      </c>
      <c r="G33" s="157">
        <v>6.5659999999999996E-2</v>
      </c>
      <c r="H33" s="156">
        <v>3.4299999999999999E-3</v>
      </c>
      <c r="I33" s="157">
        <v>7.2000000000000005E-4</v>
      </c>
      <c r="J33" s="153">
        <v>0.9</v>
      </c>
      <c r="K33" s="153">
        <v>-134</v>
      </c>
      <c r="L33" s="153">
        <v>2943</v>
      </c>
      <c r="M33" s="153">
        <v>16</v>
      </c>
      <c r="N33" s="153">
        <v>66</v>
      </c>
      <c r="O33" s="153">
        <v>22</v>
      </c>
      <c r="P33" s="153">
        <v>5</v>
      </c>
      <c r="Q33" s="154">
        <f t="shared" si="0"/>
        <v>27.27272727272727</v>
      </c>
      <c r="R33" s="154">
        <f t="shared" si="1"/>
        <v>709.09090909090912</v>
      </c>
      <c r="S33" s="153">
        <v>22</v>
      </c>
      <c r="T33" s="153">
        <v>5</v>
      </c>
    </row>
    <row r="34" spans="1:20" s="16" customFormat="1" x14ac:dyDescent="0.25">
      <c r="A34" s="158" t="s">
        <v>743</v>
      </c>
      <c r="B34" s="154">
        <v>116.10134888716198</v>
      </c>
      <c r="C34" s="155">
        <v>0.44052863436123346</v>
      </c>
      <c r="D34" s="156">
        <v>2.0160000000000001E-2</v>
      </c>
      <c r="E34" s="157">
        <v>6.191E-2</v>
      </c>
      <c r="F34" s="156">
        <v>5.9500000000000004E-3</v>
      </c>
      <c r="G34" s="157">
        <v>1.8870000000000001E-2</v>
      </c>
      <c r="H34" s="156">
        <v>2.14E-3</v>
      </c>
      <c r="I34" s="157">
        <v>2.4000000000000001E-4</v>
      </c>
      <c r="J34" s="153">
        <v>0.9</v>
      </c>
      <c r="K34" s="153">
        <v>-753</v>
      </c>
      <c r="L34" s="153">
        <v>1521</v>
      </c>
      <c r="M34" s="153">
        <v>6</v>
      </c>
      <c r="N34" s="153">
        <v>19</v>
      </c>
      <c r="O34" s="153">
        <v>14</v>
      </c>
      <c r="P34" s="153">
        <v>2</v>
      </c>
      <c r="Q34" s="154">
        <f t="shared" si="0"/>
        <v>57.142857142857139</v>
      </c>
      <c r="R34" s="154">
        <f t="shared" si="1"/>
        <v>5478.5714285714284</v>
      </c>
      <c r="S34" s="153">
        <v>14</v>
      </c>
      <c r="T34" s="153">
        <v>2</v>
      </c>
    </row>
    <row r="35" spans="1:20" s="16" customFormat="1" x14ac:dyDescent="0.25">
      <c r="A35" s="158" t="s">
        <v>744</v>
      </c>
      <c r="B35" s="154">
        <v>73.802602247116894</v>
      </c>
      <c r="C35" s="155">
        <v>0.41666666666666669</v>
      </c>
      <c r="D35" s="156">
        <v>0.1086</v>
      </c>
      <c r="E35" s="157">
        <v>0.22072</v>
      </c>
      <c r="F35" s="156">
        <v>2.4119999999999999E-2</v>
      </c>
      <c r="G35" s="157">
        <v>5.7860000000000002E-2</v>
      </c>
      <c r="H35" s="156">
        <v>1.6100000000000001E-3</v>
      </c>
      <c r="I35" s="157">
        <v>6.7000000000000002E-4</v>
      </c>
      <c r="J35" s="153">
        <v>0.9</v>
      </c>
      <c r="K35" s="153">
        <v>1776</v>
      </c>
      <c r="L35" s="153">
        <v>3126</v>
      </c>
      <c r="M35" s="153">
        <v>24</v>
      </c>
      <c r="N35" s="153">
        <v>57</v>
      </c>
      <c r="O35" s="153">
        <v>10</v>
      </c>
      <c r="P35" s="153">
        <v>4</v>
      </c>
      <c r="Q35" s="154">
        <f t="shared" si="0"/>
        <v>-140</v>
      </c>
      <c r="R35" s="154">
        <f t="shared" si="1"/>
        <v>-17660</v>
      </c>
      <c r="S35" s="153">
        <v>10</v>
      </c>
      <c r="T35" s="153">
        <v>4</v>
      </c>
    </row>
    <row r="36" spans="1:20" s="17" customFormat="1" x14ac:dyDescent="0.25">
      <c r="A36" s="158" t="s">
        <v>745</v>
      </c>
      <c r="B36" s="154">
        <v>192.94554748176799</v>
      </c>
      <c r="C36" s="155">
        <v>0.30769230769230771</v>
      </c>
      <c r="D36" s="156">
        <v>2.6409999999999999E-2</v>
      </c>
      <c r="E36" s="157">
        <v>1.438E-2</v>
      </c>
      <c r="F36" s="156">
        <v>1.281E-2</v>
      </c>
      <c r="G36" s="157">
        <v>7.4000000000000003E-3</v>
      </c>
      <c r="H36" s="156">
        <v>3.5200000000000001E-3</v>
      </c>
      <c r="I36" s="157">
        <v>1.2999999999999999E-4</v>
      </c>
      <c r="J36" s="153">
        <v>0.9</v>
      </c>
      <c r="K36" s="153">
        <v>-446</v>
      </c>
      <c r="L36" s="153">
        <v>627</v>
      </c>
      <c r="M36" s="153">
        <v>13</v>
      </c>
      <c r="N36" s="153">
        <v>7</v>
      </c>
      <c r="O36" s="153">
        <v>22.7</v>
      </c>
      <c r="P36" s="153">
        <v>0.8</v>
      </c>
      <c r="Q36" s="154">
        <f t="shared" si="0"/>
        <v>42.731277533039645</v>
      </c>
      <c r="R36" s="154">
        <f t="shared" si="1"/>
        <v>2064.7577092511015</v>
      </c>
      <c r="S36" s="153">
        <v>22.7</v>
      </c>
      <c r="T36" s="153">
        <v>0.8</v>
      </c>
    </row>
    <row r="37" spans="1:20" s="16" customFormat="1" x14ac:dyDescent="0.25">
      <c r="A37" s="158" t="s">
        <v>746</v>
      </c>
      <c r="B37" s="154">
        <v>32.006536799182726</v>
      </c>
      <c r="C37" s="155">
        <v>0.2544529262086514</v>
      </c>
      <c r="D37" s="156">
        <v>8.0509999999999998E-2</v>
      </c>
      <c r="E37" s="157">
        <v>0.24329000000000001</v>
      </c>
      <c r="F37" s="156">
        <v>1.397E-2</v>
      </c>
      <c r="G37" s="157">
        <v>4.7329999999999997E-2</v>
      </c>
      <c r="H37" s="156">
        <v>1.2600000000000001E-3</v>
      </c>
      <c r="I37" s="157">
        <v>5.1999999999999995E-4</v>
      </c>
      <c r="J37" s="153">
        <v>0.9</v>
      </c>
      <c r="K37" s="153">
        <v>1210</v>
      </c>
      <c r="L37" s="153">
        <v>3391</v>
      </c>
      <c r="M37" s="153">
        <v>14</v>
      </c>
      <c r="N37" s="153">
        <v>47</v>
      </c>
      <c r="O37" s="153">
        <v>8</v>
      </c>
      <c r="P37" s="153">
        <v>3</v>
      </c>
      <c r="Q37" s="154">
        <f t="shared" si="0"/>
        <v>-75</v>
      </c>
      <c r="R37" s="154">
        <f t="shared" si="1"/>
        <v>-15025</v>
      </c>
      <c r="S37" s="153">
        <v>8</v>
      </c>
      <c r="T37" s="153">
        <v>3</v>
      </c>
    </row>
    <row r="38" spans="1:20" s="17" customFormat="1" x14ac:dyDescent="0.25">
      <c r="A38" s="153" t="s">
        <v>747</v>
      </c>
      <c r="B38" s="154">
        <v>178.88547951138159</v>
      </c>
      <c r="C38" s="155">
        <v>0.69444444444444442</v>
      </c>
      <c r="D38" s="156">
        <v>3.8030000000000001E-2</v>
      </c>
      <c r="E38" s="157">
        <v>2.393E-2</v>
      </c>
      <c r="F38" s="156">
        <v>1.171E-2</v>
      </c>
      <c r="G38" s="157">
        <v>7.9299999999999995E-3</v>
      </c>
      <c r="H38" s="156">
        <v>2.2300000000000002E-3</v>
      </c>
      <c r="I38" s="157">
        <v>1.2E-4</v>
      </c>
      <c r="J38" s="153">
        <v>0.9</v>
      </c>
      <c r="K38" s="153">
        <v>-407</v>
      </c>
      <c r="L38" s="153">
        <v>857</v>
      </c>
      <c r="M38" s="153">
        <v>12</v>
      </c>
      <c r="N38" s="153">
        <v>8</v>
      </c>
      <c r="O38" s="153">
        <v>14.4</v>
      </c>
      <c r="P38" s="153">
        <v>0.8</v>
      </c>
      <c r="Q38" s="154">
        <f t="shared" si="0"/>
        <v>16.666666666666675</v>
      </c>
      <c r="R38" s="154">
        <f t="shared" si="1"/>
        <v>2926.3888888888891</v>
      </c>
      <c r="S38" s="153">
        <v>14.4</v>
      </c>
      <c r="T38" s="153">
        <v>0.8</v>
      </c>
    </row>
    <row r="39" spans="1:20" s="17" customFormat="1" x14ac:dyDescent="0.25">
      <c r="A39" s="153" t="s">
        <v>748</v>
      </c>
      <c r="B39" s="154">
        <v>180.50456311224039</v>
      </c>
      <c r="C39" s="155">
        <v>0.57471264367816088</v>
      </c>
      <c r="D39" s="156">
        <v>3.6450000000000003E-2</v>
      </c>
      <c r="E39" s="157">
        <v>1.7940000000000001E-2</v>
      </c>
      <c r="F39" s="156">
        <v>1.443E-2</v>
      </c>
      <c r="G39" s="157">
        <v>7.6400000000000001E-3</v>
      </c>
      <c r="H39" s="156">
        <v>2.8700000000000002E-3</v>
      </c>
      <c r="I39" s="157">
        <v>1.2E-4</v>
      </c>
      <c r="J39" s="153">
        <v>0.9</v>
      </c>
      <c r="K39" s="153">
        <v>-16</v>
      </c>
      <c r="L39" s="153">
        <v>709</v>
      </c>
      <c r="M39" s="153">
        <v>15</v>
      </c>
      <c r="N39" s="153">
        <v>8</v>
      </c>
      <c r="O39" s="153">
        <v>18.5</v>
      </c>
      <c r="P39" s="153">
        <v>0.8</v>
      </c>
      <c r="Q39" s="154">
        <f t="shared" si="0"/>
        <v>18.918918918918916</v>
      </c>
      <c r="R39" s="154">
        <f t="shared" si="1"/>
        <v>186.48648648648648</v>
      </c>
      <c r="S39" s="153">
        <v>18.5</v>
      </c>
      <c r="T39" s="153">
        <v>0.8</v>
      </c>
    </row>
    <row r="40" spans="1:20" s="17" customFormat="1" x14ac:dyDescent="0.25">
      <c r="A40" s="153" t="s">
        <v>749</v>
      </c>
      <c r="B40" s="154">
        <v>214.04465268257948</v>
      </c>
      <c r="C40" s="155">
        <v>0.2808988764044944</v>
      </c>
      <c r="D40" s="156">
        <v>7.2220000000000006E-2</v>
      </c>
      <c r="E40" s="157">
        <v>0.20047999999999999</v>
      </c>
      <c r="F40" s="156">
        <v>2.2100000000000002E-3</v>
      </c>
      <c r="G40" s="157">
        <v>6.7600000000000004E-3</v>
      </c>
      <c r="H40" s="156">
        <v>2.2000000000000001E-4</v>
      </c>
      <c r="I40" s="157">
        <v>6.9999999999999994E-5</v>
      </c>
      <c r="J40" s="153">
        <v>0.9</v>
      </c>
      <c r="K40" s="153">
        <v>992</v>
      </c>
      <c r="L40" s="153">
        <v>3124</v>
      </c>
      <c r="M40" s="153">
        <v>2</v>
      </c>
      <c r="N40" s="153">
        <v>7</v>
      </c>
      <c r="O40" s="153">
        <v>1.4</v>
      </c>
      <c r="P40" s="153">
        <v>0.5</v>
      </c>
      <c r="Q40" s="154">
        <f t="shared" si="0"/>
        <v>-42.857142857142861</v>
      </c>
      <c r="R40" s="154">
        <f t="shared" si="1"/>
        <v>-70757.14285714287</v>
      </c>
      <c r="S40" s="153">
        <v>1.4</v>
      </c>
      <c r="T40" s="153">
        <v>0.5</v>
      </c>
    </row>
    <row r="41" spans="1:20" s="16" customFormat="1" x14ac:dyDescent="0.25">
      <c r="A41" s="153" t="s">
        <v>750</v>
      </c>
      <c r="B41" s="154">
        <v>37.058707890919116</v>
      </c>
      <c r="C41" s="155">
        <v>0.28818443804034583</v>
      </c>
      <c r="D41" s="156">
        <v>0.27761999999999998</v>
      </c>
      <c r="E41" s="157">
        <v>0.10141</v>
      </c>
      <c r="F41" s="156">
        <v>7.6999999999999999E-2</v>
      </c>
      <c r="G41" s="157">
        <v>4.4389999999999999E-2</v>
      </c>
      <c r="H41" s="156">
        <v>2.0100000000000001E-3</v>
      </c>
      <c r="I41" s="157">
        <v>5.1000000000000004E-4</v>
      </c>
      <c r="J41" s="153">
        <v>0.9</v>
      </c>
      <c r="K41" s="153">
        <v>3350</v>
      </c>
      <c r="L41" s="153">
        <v>807</v>
      </c>
      <c r="M41" s="153">
        <v>75</v>
      </c>
      <c r="N41" s="153">
        <v>42</v>
      </c>
      <c r="O41" s="153">
        <v>13</v>
      </c>
      <c r="P41" s="153">
        <v>3</v>
      </c>
      <c r="Q41" s="154">
        <f t="shared" si="0"/>
        <v>-476.92307692307691</v>
      </c>
      <c r="R41" s="154">
        <f t="shared" si="1"/>
        <v>-25669.23076923077</v>
      </c>
      <c r="S41" s="153">
        <v>13</v>
      </c>
      <c r="T41" s="153">
        <v>3</v>
      </c>
    </row>
    <row r="42" spans="1:20" s="17" customFormat="1" x14ac:dyDescent="0.25">
      <c r="A42" s="158" t="s">
        <v>751</v>
      </c>
      <c r="B42" s="154">
        <v>37.864737899631585</v>
      </c>
      <c r="C42" s="155">
        <v>0.30674846625766872</v>
      </c>
      <c r="D42" s="156">
        <v>4.2799999999999998E-2</v>
      </c>
      <c r="E42" s="157">
        <v>0.14363999999999999</v>
      </c>
      <c r="F42" s="156">
        <v>1.268E-2</v>
      </c>
      <c r="G42" s="157">
        <v>4.5190000000000001E-2</v>
      </c>
      <c r="H42" s="156">
        <v>2.15E-3</v>
      </c>
      <c r="I42" s="157">
        <v>5.0000000000000001E-4</v>
      </c>
      <c r="J42" s="153">
        <v>0.9</v>
      </c>
      <c r="K42" s="153">
        <v>-134</v>
      </c>
      <c r="L42" s="153">
        <v>3206</v>
      </c>
      <c r="M42" s="153">
        <v>13</v>
      </c>
      <c r="N42" s="153">
        <v>45</v>
      </c>
      <c r="O42" s="153">
        <v>14</v>
      </c>
      <c r="P42" s="153">
        <v>3</v>
      </c>
      <c r="Q42" s="154">
        <f t="shared" si="0"/>
        <v>7.1428571428571397</v>
      </c>
      <c r="R42" s="154">
        <f t="shared" si="1"/>
        <v>1057.1428571428571</v>
      </c>
      <c r="S42" s="153">
        <v>14</v>
      </c>
      <c r="T42" s="153">
        <v>3</v>
      </c>
    </row>
    <row r="43" spans="1:20" s="16" customFormat="1" x14ac:dyDescent="0.25">
      <c r="A43" s="158" t="s">
        <v>752</v>
      </c>
      <c r="B43" s="154">
        <v>37.068044145846287</v>
      </c>
      <c r="C43" s="155">
        <v>0.26881720430107525</v>
      </c>
      <c r="D43" s="156">
        <v>0.1923</v>
      </c>
      <c r="E43" s="157">
        <v>8.4500000000000006E-2</v>
      </c>
      <c r="F43" s="156">
        <v>8.0170000000000005E-2</v>
      </c>
      <c r="G43" s="157">
        <v>4.7570000000000001E-2</v>
      </c>
      <c r="H43" s="156">
        <v>3.0200000000000001E-3</v>
      </c>
      <c r="I43" s="157">
        <v>5.4000000000000001E-4</v>
      </c>
      <c r="J43" s="153">
        <v>0.9</v>
      </c>
      <c r="K43" s="153">
        <v>2762</v>
      </c>
      <c r="L43" s="153">
        <v>1037</v>
      </c>
      <c r="M43" s="153">
        <v>78</v>
      </c>
      <c r="N43" s="153">
        <v>45</v>
      </c>
      <c r="O43" s="153">
        <v>19</v>
      </c>
      <c r="P43" s="153">
        <v>3</v>
      </c>
      <c r="Q43" s="154">
        <f t="shared" si="0"/>
        <v>-310.5263157894737</v>
      </c>
      <c r="R43" s="154">
        <f t="shared" si="1"/>
        <v>-14436.842105263158</v>
      </c>
      <c r="S43" s="153">
        <v>19</v>
      </c>
      <c r="T43" s="153">
        <v>3</v>
      </c>
    </row>
    <row r="44" spans="1:20" s="17" customFormat="1" x14ac:dyDescent="0.25">
      <c r="A44" s="153" t="s">
        <v>753</v>
      </c>
      <c r="B44" s="154">
        <v>53.649232896502738</v>
      </c>
      <c r="C44" s="155">
        <v>0.38461538461538458</v>
      </c>
      <c r="D44" s="156">
        <v>3.397E-2</v>
      </c>
      <c r="E44" s="157">
        <v>7.7530000000000002E-2</v>
      </c>
      <c r="F44" s="156">
        <v>1.217E-2</v>
      </c>
      <c r="G44" s="157">
        <v>2.92E-2</v>
      </c>
      <c r="H44" s="156">
        <v>2.5999999999999999E-3</v>
      </c>
      <c r="I44" s="157">
        <v>3.4000000000000002E-4</v>
      </c>
      <c r="J44" s="153">
        <v>0.9</v>
      </c>
      <c r="K44" s="153">
        <v>-115</v>
      </c>
      <c r="L44" s="153">
        <v>1770</v>
      </c>
      <c r="M44" s="153">
        <v>12</v>
      </c>
      <c r="N44" s="153">
        <v>29</v>
      </c>
      <c r="O44" s="153">
        <v>17</v>
      </c>
      <c r="P44" s="153">
        <v>2</v>
      </c>
      <c r="Q44" s="154">
        <f t="shared" si="0"/>
        <v>29.411764705882348</v>
      </c>
      <c r="R44" s="154">
        <f t="shared" si="1"/>
        <v>776.47058823529414</v>
      </c>
      <c r="S44" s="153">
        <v>17</v>
      </c>
      <c r="T44" s="153">
        <v>2</v>
      </c>
    </row>
    <row r="45" spans="1:20" s="17" customFormat="1" x14ac:dyDescent="0.25">
      <c r="A45" s="153" t="s">
        <v>754</v>
      </c>
      <c r="B45" s="154">
        <v>31.873974321363249</v>
      </c>
      <c r="C45" s="155">
        <v>0.3125</v>
      </c>
      <c r="D45" s="156">
        <v>5.7480000000000003E-2</v>
      </c>
      <c r="E45" s="157">
        <v>9.0520000000000003E-2</v>
      </c>
      <c r="F45" s="156">
        <v>3.0079999999999999E-2</v>
      </c>
      <c r="G45" s="157">
        <v>5.1389999999999998E-2</v>
      </c>
      <c r="H45" s="156">
        <v>3.8E-3</v>
      </c>
      <c r="I45" s="157">
        <v>5.6999999999999998E-4</v>
      </c>
      <c r="J45" s="153">
        <v>0.9</v>
      </c>
      <c r="K45" s="153">
        <v>510</v>
      </c>
      <c r="L45" s="153">
        <v>1997</v>
      </c>
      <c r="M45" s="153">
        <v>30</v>
      </c>
      <c r="N45" s="153">
        <v>51</v>
      </c>
      <c r="O45" s="153">
        <v>24</v>
      </c>
      <c r="P45" s="153">
        <v>4</v>
      </c>
      <c r="Q45" s="154">
        <f t="shared" si="0"/>
        <v>-25</v>
      </c>
      <c r="R45" s="154">
        <f t="shared" si="1"/>
        <v>-2025</v>
      </c>
      <c r="S45" s="153">
        <v>24</v>
      </c>
      <c r="T45" s="153">
        <v>4</v>
      </c>
    </row>
    <row r="46" spans="1:20" s="16" customFormat="1" x14ac:dyDescent="0.25">
      <c r="A46" s="153" t="s">
        <v>755</v>
      </c>
      <c r="B46" s="154">
        <v>227.45762274818961</v>
      </c>
      <c r="C46" s="155">
        <v>0.26041666666666669</v>
      </c>
      <c r="D46" s="156">
        <v>1.711E-2</v>
      </c>
      <c r="E46" s="157">
        <v>2.529E-2</v>
      </c>
      <c r="F46" s="156">
        <v>5.7400000000000003E-3</v>
      </c>
      <c r="G46" s="157">
        <v>8.7799999999999996E-3</v>
      </c>
      <c r="H46" s="156">
        <v>2.4399999999999999E-3</v>
      </c>
      <c r="I46" s="157">
        <v>1.3999999999999999E-4</v>
      </c>
      <c r="J46" s="153">
        <v>0.9</v>
      </c>
      <c r="K46" s="153">
        <v>-915</v>
      </c>
      <c r="L46" s="153">
        <v>893</v>
      </c>
      <c r="M46" s="153">
        <v>6</v>
      </c>
      <c r="N46" s="153">
        <v>9</v>
      </c>
      <c r="O46" s="153">
        <v>15.7</v>
      </c>
      <c r="P46" s="153">
        <v>0.9</v>
      </c>
      <c r="Q46" s="154">
        <f t="shared" si="0"/>
        <v>61.783439490445858</v>
      </c>
      <c r="R46" s="154">
        <f t="shared" si="1"/>
        <v>5928.0254777070068</v>
      </c>
      <c r="S46" s="153">
        <v>15.7</v>
      </c>
      <c r="T46" s="153">
        <v>0.9</v>
      </c>
    </row>
    <row r="47" spans="1:20" s="17" customFormat="1" x14ac:dyDescent="0.25">
      <c r="A47" s="153" t="s">
        <v>756</v>
      </c>
      <c r="B47" s="154">
        <v>203.63305621653598</v>
      </c>
      <c r="C47" s="155">
        <v>0.65359477124183007</v>
      </c>
      <c r="D47" s="156">
        <v>3.3750000000000002E-2</v>
      </c>
      <c r="E47" s="157">
        <v>2.247E-2</v>
      </c>
      <c r="F47" s="156">
        <v>1.2999999999999999E-2</v>
      </c>
      <c r="G47" s="157">
        <v>9.2800000000000001E-3</v>
      </c>
      <c r="H47" s="156">
        <v>2.7899999999999999E-3</v>
      </c>
      <c r="I47" s="157">
        <v>1.4999999999999999E-4</v>
      </c>
      <c r="J47" s="153">
        <v>0.9</v>
      </c>
      <c r="K47" s="153">
        <v>-125</v>
      </c>
      <c r="L47" s="153">
        <v>828</v>
      </c>
      <c r="M47" s="153">
        <v>13</v>
      </c>
      <c r="N47" s="153">
        <v>9</v>
      </c>
      <c r="O47" s="153">
        <v>18</v>
      </c>
      <c r="P47" s="153">
        <v>1</v>
      </c>
      <c r="Q47" s="154">
        <f t="shared" si="0"/>
        <v>27.777777777777779</v>
      </c>
      <c r="R47" s="154">
        <f t="shared" si="1"/>
        <v>794.44444444444446</v>
      </c>
      <c r="S47" s="153">
        <v>18</v>
      </c>
      <c r="T47" s="153">
        <v>1</v>
      </c>
    </row>
    <row r="48" spans="1:20" s="17" customFormat="1" x14ac:dyDescent="0.25">
      <c r="A48" s="158" t="s">
        <v>757</v>
      </c>
      <c r="B48" s="154">
        <v>152.33811560416831</v>
      </c>
      <c r="C48" s="155">
        <v>0.65359477124183007</v>
      </c>
      <c r="D48" s="156">
        <v>5.978E-2</v>
      </c>
      <c r="E48" s="157">
        <v>3.1280000000000002E-2</v>
      </c>
      <c r="F48" s="156">
        <v>1.907E-2</v>
      </c>
      <c r="G48" s="157">
        <v>1.115E-2</v>
      </c>
      <c r="H48" s="156">
        <v>2.31E-3</v>
      </c>
      <c r="I48" s="157">
        <v>1.6000000000000001E-4</v>
      </c>
      <c r="J48" s="153">
        <v>0.9</v>
      </c>
      <c r="K48" s="153">
        <v>596</v>
      </c>
      <c r="L48" s="153">
        <v>928</v>
      </c>
      <c r="M48" s="153">
        <v>19</v>
      </c>
      <c r="N48" s="153">
        <v>11</v>
      </c>
      <c r="O48" s="153">
        <v>15</v>
      </c>
      <c r="P48" s="153">
        <v>1</v>
      </c>
      <c r="Q48" s="154">
        <f t="shared" si="0"/>
        <v>-26.666666666666661</v>
      </c>
      <c r="R48" s="154">
        <f t="shared" si="1"/>
        <v>-3873.3333333333335</v>
      </c>
      <c r="S48" s="153">
        <v>15</v>
      </c>
      <c r="T48" s="153">
        <v>1</v>
      </c>
    </row>
    <row r="49" spans="1:20" s="17" customFormat="1" x14ac:dyDescent="0.25">
      <c r="A49" s="158" t="s">
        <v>758</v>
      </c>
      <c r="B49" s="154">
        <v>55.074567815384242</v>
      </c>
      <c r="C49" s="155">
        <v>0.27322404371584696</v>
      </c>
      <c r="D49" s="156">
        <v>4.487E-2</v>
      </c>
      <c r="E49" s="157">
        <v>8.2350000000000007E-2</v>
      </c>
      <c r="F49" s="156">
        <v>1.523E-2</v>
      </c>
      <c r="G49" s="157">
        <v>2.9829999999999999E-2</v>
      </c>
      <c r="H49" s="156">
        <v>2.4599999999999999E-3</v>
      </c>
      <c r="I49" s="157">
        <v>3.4000000000000002E-4</v>
      </c>
      <c r="J49" s="153">
        <v>0.9</v>
      </c>
      <c r="K49" s="153">
        <v>-26</v>
      </c>
      <c r="L49" s="153">
        <v>1870</v>
      </c>
      <c r="M49" s="153">
        <v>15</v>
      </c>
      <c r="N49" s="153">
        <v>30</v>
      </c>
      <c r="O49" s="153">
        <v>16</v>
      </c>
      <c r="P49" s="153">
        <v>2</v>
      </c>
      <c r="Q49" s="154">
        <f t="shared" si="0"/>
        <v>6.25</v>
      </c>
      <c r="R49" s="154">
        <f t="shared" si="1"/>
        <v>262.5</v>
      </c>
      <c r="S49" s="153">
        <v>16</v>
      </c>
      <c r="T49" s="153">
        <v>2</v>
      </c>
    </row>
    <row r="50" spans="1:20" s="17" customFormat="1" x14ac:dyDescent="0.25">
      <c r="A50" s="153" t="s">
        <v>759</v>
      </c>
      <c r="B50" s="154">
        <v>256.06546388753071</v>
      </c>
      <c r="C50" s="155">
        <v>0.48076923076923073</v>
      </c>
      <c r="D50" s="156">
        <v>4.0349999999999997E-2</v>
      </c>
      <c r="E50" s="157">
        <v>2.0930000000000001E-2</v>
      </c>
      <c r="F50" s="156">
        <v>1.308E-2</v>
      </c>
      <c r="G50" s="157">
        <v>7.3800000000000003E-3</v>
      </c>
      <c r="H50" s="156">
        <v>2.3500000000000001E-3</v>
      </c>
      <c r="I50" s="157">
        <v>1.2E-4</v>
      </c>
      <c r="J50" s="153">
        <v>0.9</v>
      </c>
      <c r="K50" s="153">
        <v>-270</v>
      </c>
      <c r="L50" s="153">
        <v>747</v>
      </c>
      <c r="M50" s="153">
        <v>13</v>
      </c>
      <c r="N50" s="153">
        <v>7</v>
      </c>
      <c r="O50" s="153">
        <v>15.1</v>
      </c>
      <c r="P50" s="153">
        <v>0.8</v>
      </c>
      <c r="Q50" s="154">
        <f t="shared" si="0"/>
        <v>13.907284768211914</v>
      </c>
      <c r="R50" s="154">
        <f t="shared" si="1"/>
        <v>1888.0794701986754</v>
      </c>
      <c r="S50" s="153">
        <v>15.1</v>
      </c>
      <c r="T50" s="153">
        <v>0.8</v>
      </c>
    </row>
    <row r="51" spans="1:20" s="17" customFormat="1" x14ac:dyDescent="0.25">
      <c r="A51" s="153" t="s">
        <v>760</v>
      </c>
      <c r="B51" s="154">
        <v>331.2083116688699</v>
      </c>
      <c r="C51" s="155">
        <v>0.58823529411764708</v>
      </c>
      <c r="D51" s="156">
        <v>4.3380000000000002E-2</v>
      </c>
      <c r="E51" s="157">
        <v>8.6700000000000006E-3</v>
      </c>
      <c r="F51" s="156">
        <v>2.0160000000000001E-2</v>
      </c>
      <c r="G51" s="157">
        <v>4.6100000000000004E-3</v>
      </c>
      <c r="H51" s="156">
        <v>3.3700000000000002E-3</v>
      </c>
      <c r="I51" s="157">
        <v>1.1E-4</v>
      </c>
      <c r="J51" s="153">
        <v>0.9</v>
      </c>
      <c r="K51" s="153">
        <v>-103</v>
      </c>
      <c r="L51" s="153">
        <v>302</v>
      </c>
      <c r="M51" s="153">
        <v>20</v>
      </c>
      <c r="N51" s="153">
        <v>5</v>
      </c>
      <c r="O51" s="153">
        <v>21.7</v>
      </c>
      <c r="P51" s="153">
        <v>0.7</v>
      </c>
      <c r="Q51" s="154">
        <f t="shared" si="0"/>
        <v>7.8341013824884786</v>
      </c>
      <c r="R51" s="154">
        <f t="shared" si="1"/>
        <v>574.65437788018437</v>
      </c>
      <c r="S51" s="153">
        <v>21.7</v>
      </c>
      <c r="T51" s="153">
        <v>0.7</v>
      </c>
    </row>
    <row r="52" spans="1:20" s="16" customFormat="1" x14ac:dyDescent="0.25">
      <c r="A52" s="153" t="s">
        <v>761</v>
      </c>
      <c r="B52" s="154">
        <v>45.45942226273354</v>
      </c>
      <c r="C52" s="155">
        <v>0.25575447570332482</v>
      </c>
      <c r="D52" s="156">
        <v>0.11945</v>
      </c>
      <c r="E52" s="157">
        <v>0.11090999999999999</v>
      </c>
      <c r="F52" s="156">
        <v>5.194E-2</v>
      </c>
      <c r="G52" s="157">
        <v>5.8069999999999997E-2</v>
      </c>
      <c r="H52" s="156">
        <v>3.15E-3</v>
      </c>
      <c r="I52" s="157">
        <v>6.8000000000000005E-4</v>
      </c>
      <c r="J52" s="153">
        <v>0.9</v>
      </c>
      <c r="K52" s="153">
        <v>1948</v>
      </c>
      <c r="L52" s="153">
        <v>2018</v>
      </c>
      <c r="M52" s="153">
        <v>51</v>
      </c>
      <c r="N52" s="153">
        <v>56</v>
      </c>
      <c r="O52" s="153">
        <v>20</v>
      </c>
      <c r="P52" s="153">
        <v>4</v>
      </c>
      <c r="Q52" s="154">
        <f t="shared" si="0"/>
        <v>-154.99999999999997</v>
      </c>
      <c r="R52" s="154">
        <f t="shared" si="1"/>
        <v>-9640</v>
      </c>
      <c r="S52" s="153">
        <v>20</v>
      </c>
      <c r="T52" s="153">
        <v>4</v>
      </c>
    </row>
    <row r="53" spans="1:20" s="17" customFormat="1" x14ac:dyDescent="0.25">
      <c r="A53" s="153" t="s">
        <v>762</v>
      </c>
      <c r="B53" s="154">
        <v>106.39502755740607</v>
      </c>
      <c r="C53" s="155">
        <v>0.65789473684210531</v>
      </c>
      <c r="D53" s="156">
        <v>4.7350000000000003E-2</v>
      </c>
      <c r="E53" s="157">
        <v>3.7650000000000003E-2</v>
      </c>
      <c r="F53" s="156">
        <v>1.9779999999999999E-2</v>
      </c>
      <c r="G53" s="157">
        <v>1.7010000000000001E-2</v>
      </c>
      <c r="H53" s="156">
        <v>3.0300000000000001E-3</v>
      </c>
      <c r="I53" s="157">
        <v>2.2000000000000001E-4</v>
      </c>
      <c r="J53" s="153">
        <v>0.9</v>
      </c>
      <c r="K53" s="153">
        <v>67</v>
      </c>
      <c r="L53" s="153">
        <v>1023</v>
      </c>
      <c r="M53" s="153">
        <v>20</v>
      </c>
      <c r="N53" s="153">
        <v>17</v>
      </c>
      <c r="O53" s="153">
        <v>20</v>
      </c>
      <c r="P53" s="153">
        <v>1</v>
      </c>
      <c r="Q53" s="154">
        <f t="shared" si="0"/>
        <v>0</v>
      </c>
      <c r="R53" s="154">
        <f t="shared" si="1"/>
        <v>-235</v>
      </c>
      <c r="S53" s="153">
        <v>20</v>
      </c>
      <c r="T53" s="153">
        <v>1</v>
      </c>
    </row>
    <row r="54" spans="1:20" s="17" customFormat="1" x14ac:dyDescent="0.25">
      <c r="A54" s="153" t="s">
        <v>763</v>
      </c>
      <c r="B54" s="154">
        <v>58.154632643215763</v>
      </c>
      <c r="C54" s="155">
        <v>0.32894736842105265</v>
      </c>
      <c r="D54" s="156">
        <v>4.3270000000000003E-2</v>
      </c>
      <c r="E54" s="157">
        <v>0.31624000000000002</v>
      </c>
      <c r="F54" s="156">
        <v>9.8300000000000002E-3</v>
      </c>
      <c r="G54" s="157">
        <v>7.6420000000000002E-2</v>
      </c>
      <c r="H54" s="156">
        <v>1.65E-3</v>
      </c>
      <c r="I54" s="157">
        <v>8.5999999999999998E-4</v>
      </c>
      <c r="J54" s="153">
        <v>0.9</v>
      </c>
      <c r="K54" s="153">
        <v>-109</v>
      </c>
      <c r="L54" s="153">
        <v>4346</v>
      </c>
      <c r="M54" s="153">
        <v>10</v>
      </c>
      <c r="N54" s="153">
        <v>77</v>
      </c>
      <c r="O54" s="153">
        <v>11</v>
      </c>
      <c r="P54" s="153">
        <v>6</v>
      </c>
      <c r="Q54" s="154">
        <f t="shared" si="0"/>
        <v>9.0909090909090935</v>
      </c>
      <c r="R54" s="154">
        <f t="shared" si="1"/>
        <v>1090.9090909090908</v>
      </c>
      <c r="S54" s="153">
        <v>11</v>
      </c>
      <c r="T54" s="153">
        <v>6</v>
      </c>
    </row>
    <row r="55" spans="1:20" s="16" customFormat="1" x14ac:dyDescent="0.25">
      <c r="A55" s="153" t="s">
        <v>764</v>
      </c>
      <c r="B55" s="154">
        <v>52.192395822289527</v>
      </c>
      <c r="C55" s="155">
        <v>0.27173913043478259</v>
      </c>
      <c r="D55" s="156">
        <v>0.11974</v>
      </c>
      <c r="E55" s="157">
        <v>0.11854000000000001</v>
      </c>
      <c r="F55" s="156">
        <v>3.7199999999999997E-2</v>
      </c>
      <c r="G55" s="157">
        <v>4.4089999999999997E-2</v>
      </c>
      <c r="H55" s="156">
        <v>2.2499999999999998E-3</v>
      </c>
      <c r="I55" s="157">
        <v>5.0000000000000001E-4</v>
      </c>
      <c r="J55" s="153">
        <v>0.9</v>
      </c>
      <c r="K55" s="153">
        <v>1952</v>
      </c>
      <c r="L55" s="153">
        <v>2175</v>
      </c>
      <c r="M55" s="153">
        <v>37</v>
      </c>
      <c r="N55" s="153">
        <v>43</v>
      </c>
      <c r="O55" s="153">
        <v>14</v>
      </c>
      <c r="P55" s="153">
        <v>3</v>
      </c>
      <c r="Q55" s="154">
        <f t="shared" si="0"/>
        <v>-164.28571428571428</v>
      </c>
      <c r="R55" s="154">
        <f t="shared" si="1"/>
        <v>-13842.857142857141</v>
      </c>
      <c r="S55" s="153">
        <v>14</v>
      </c>
      <c r="T55" s="153">
        <v>3</v>
      </c>
    </row>
    <row r="56" spans="1:20" s="17" customFormat="1" x14ac:dyDescent="0.25">
      <c r="A56" s="153" t="s">
        <v>765</v>
      </c>
      <c r="B56" s="154">
        <v>68.836095781765607</v>
      </c>
      <c r="C56" s="155">
        <v>0.33112582781456956</v>
      </c>
      <c r="D56" s="156">
        <v>4.3240000000000001E-2</v>
      </c>
      <c r="E56" s="157">
        <v>6.7360000000000003E-2</v>
      </c>
      <c r="F56" s="156">
        <v>1.4789999999999999E-2</v>
      </c>
      <c r="G56" s="157">
        <v>2.453E-2</v>
      </c>
      <c r="H56" s="156">
        <v>2.48E-3</v>
      </c>
      <c r="I56" s="157">
        <v>2.7999999999999998E-4</v>
      </c>
      <c r="J56" s="153">
        <v>0.9</v>
      </c>
      <c r="K56" s="153">
        <v>-110</v>
      </c>
      <c r="L56" s="153">
        <v>1599</v>
      </c>
      <c r="M56" s="153">
        <v>15</v>
      </c>
      <c r="N56" s="153">
        <v>25</v>
      </c>
      <c r="O56" s="153">
        <v>16</v>
      </c>
      <c r="P56" s="153">
        <v>2</v>
      </c>
      <c r="Q56" s="154">
        <f t="shared" si="0"/>
        <v>6.25</v>
      </c>
      <c r="R56" s="154">
        <f t="shared" si="1"/>
        <v>787.5</v>
      </c>
      <c r="S56" s="153">
        <v>16</v>
      </c>
      <c r="T56" s="153">
        <v>2</v>
      </c>
    </row>
    <row r="57" spans="1:20" s="16" customFormat="1" x14ac:dyDescent="0.25">
      <c r="A57" s="153" t="s">
        <v>766</v>
      </c>
      <c r="B57" s="154">
        <v>155.89950094953124</v>
      </c>
      <c r="C57" s="155">
        <v>0.38461538461538458</v>
      </c>
      <c r="D57" s="156">
        <v>7.0559999999999998E-2</v>
      </c>
      <c r="E57" s="157">
        <v>3.288E-2</v>
      </c>
      <c r="F57" s="156">
        <v>2.0629999999999999E-2</v>
      </c>
      <c r="G57" s="157">
        <v>1.082E-2</v>
      </c>
      <c r="H57" s="156">
        <v>2.1199999999999999E-3</v>
      </c>
      <c r="I57" s="157">
        <v>1.3999999999999999E-4</v>
      </c>
      <c r="J57" s="153">
        <v>0.9</v>
      </c>
      <c r="K57" s="153">
        <v>945</v>
      </c>
      <c r="L57" s="153">
        <v>903</v>
      </c>
      <c r="M57" s="153">
        <v>21</v>
      </c>
      <c r="N57" s="153">
        <v>11</v>
      </c>
      <c r="O57" s="153">
        <v>13.7</v>
      </c>
      <c r="P57" s="153">
        <v>0.9</v>
      </c>
      <c r="Q57" s="154">
        <f t="shared" si="0"/>
        <v>-53.28467153284673</v>
      </c>
      <c r="R57" s="154">
        <f t="shared" si="1"/>
        <v>-6797.810218978103</v>
      </c>
      <c r="S57" s="153">
        <v>13.7</v>
      </c>
      <c r="T57" s="153">
        <v>0.9</v>
      </c>
    </row>
    <row r="58" spans="1:20" s="16" customFormat="1" x14ac:dyDescent="0.25">
      <c r="A58" s="153" t="s">
        <v>767</v>
      </c>
      <c r="B58" s="154">
        <v>74.090799787958829</v>
      </c>
      <c r="C58" s="155">
        <v>0.21505376344086019</v>
      </c>
      <c r="D58" s="156">
        <v>0.12032</v>
      </c>
      <c r="E58" s="157">
        <v>4.7960000000000003E-2</v>
      </c>
      <c r="F58" s="156">
        <v>7.1910000000000002E-2</v>
      </c>
      <c r="G58" s="157">
        <v>3.533E-2</v>
      </c>
      <c r="H58" s="156">
        <v>4.3400000000000001E-3</v>
      </c>
      <c r="I58" s="157">
        <v>4.6000000000000001E-4</v>
      </c>
      <c r="J58" s="153">
        <v>0.9</v>
      </c>
      <c r="K58" s="153">
        <v>1961</v>
      </c>
      <c r="L58" s="153">
        <v>925</v>
      </c>
      <c r="M58" s="153">
        <v>71</v>
      </c>
      <c r="N58" s="153">
        <v>33</v>
      </c>
      <c r="O58" s="153">
        <v>28</v>
      </c>
      <c r="P58" s="153">
        <v>3</v>
      </c>
      <c r="Q58" s="154">
        <f t="shared" si="0"/>
        <v>-153.57142857142856</v>
      </c>
      <c r="R58" s="154">
        <f t="shared" si="1"/>
        <v>-6903.5714285714294</v>
      </c>
      <c r="S58" s="153">
        <v>28</v>
      </c>
      <c r="T58" s="153">
        <v>3</v>
      </c>
    </row>
    <row r="59" spans="1:20" s="17" customFormat="1" x14ac:dyDescent="0.25">
      <c r="A59" s="153" t="s">
        <v>768</v>
      </c>
      <c r="B59" s="154">
        <v>43.881079829867616</v>
      </c>
      <c r="C59" s="155">
        <v>0.28328611898016998</v>
      </c>
      <c r="D59" s="156">
        <v>5.1360000000000003E-2</v>
      </c>
      <c r="E59" s="157">
        <v>0.12393</v>
      </c>
      <c r="F59" s="156">
        <v>1.566E-2</v>
      </c>
      <c r="G59" s="157">
        <v>4.0629999999999999E-2</v>
      </c>
      <c r="H59" s="156">
        <v>2.2100000000000002E-3</v>
      </c>
      <c r="I59" s="157">
        <v>4.4999999999999999E-4</v>
      </c>
      <c r="J59" s="153">
        <v>0.9</v>
      </c>
      <c r="K59" s="153">
        <v>257</v>
      </c>
      <c r="L59" s="153">
        <v>2608</v>
      </c>
      <c r="M59" s="153">
        <v>16</v>
      </c>
      <c r="N59" s="153">
        <v>41</v>
      </c>
      <c r="O59" s="153">
        <v>14</v>
      </c>
      <c r="P59" s="153">
        <v>3</v>
      </c>
      <c r="Q59" s="154">
        <f t="shared" si="0"/>
        <v>-14.285714285714279</v>
      </c>
      <c r="R59" s="154">
        <f t="shared" si="1"/>
        <v>-1735.7142857142858</v>
      </c>
      <c r="S59" s="153">
        <v>14</v>
      </c>
      <c r="T59" s="153">
        <v>3</v>
      </c>
    </row>
    <row r="60" spans="1:20" s="17" customFormat="1" x14ac:dyDescent="0.25">
      <c r="A60" s="153" t="s">
        <v>769</v>
      </c>
      <c r="B60" s="154">
        <v>70.732213498667932</v>
      </c>
      <c r="C60" s="155">
        <v>0.27472527472527469</v>
      </c>
      <c r="D60" s="156">
        <v>4.9919999999999999E-2</v>
      </c>
      <c r="E60" s="157">
        <v>6.4180000000000001E-2</v>
      </c>
      <c r="F60" s="156">
        <v>1.907E-2</v>
      </c>
      <c r="G60" s="157">
        <v>2.6419999999999999E-2</v>
      </c>
      <c r="H60" s="156">
        <v>2.7699999999999999E-3</v>
      </c>
      <c r="I60" s="157">
        <v>3.1E-4</v>
      </c>
      <c r="J60" s="153">
        <v>0.9</v>
      </c>
      <c r="K60" s="153">
        <v>191</v>
      </c>
      <c r="L60" s="153">
        <v>1451</v>
      </c>
      <c r="M60" s="153">
        <v>19</v>
      </c>
      <c r="N60" s="153">
        <v>26</v>
      </c>
      <c r="O60" s="153">
        <v>18</v>
      </c>
      <c r="P60" s="153">
        <v>2</v>
      </c>
      <c r="Q60" s="154">
        <f t="shared" si="0"/>
        <v>-5.555555555555558</v>
      </c>
      <c r="R60" s="154">
        <f t="shared" si="1"/>
        <v>-961.11111111111109</v>
      </c>
      <c r="S60" s="153">
        <v>18</v>
      </c>
      <c r="T60" s="153">
        <v>2</v>
      </c>
    </row>
    <row r="61" spans="1:20" s="17" customFormat="1" x14ac:dyDescent="0.25">
      <c r="A61" s="153" t="s">
        <v>770</v>
      </c>
      <c r="B61" s="154">
        <v>45.675369002714078</v>
      </c>
      <c r="C61" s="155">
        <v>0.32051282051282048</v>
      </c>
      <c r="D61" s="156">
        <v>4.1590000000000002E-2</v>
      </c>
      <c r="E61" s="157">
        <v>0.13150999999999999</v>
      </c>
      <c r="F61" s="156">
        <v>1.422E-2</v>
      </c>
      <c r="G61" s="157">
        <v>4.768E-2</v>
      </c>
      <c r="H61" s="156">
        <v>2.48E-3</v>
      </c>
      <c r="I61" s="157">
        <v>5.2999999999999998E-4</v>
      </c>
      <c r="J61" s="153">
        <v>0.9</v>
      </c>
      <c r="K61" s="153">
        <v>-200</v>
      </c>
      <c r="L61" s="153">
        <v>2768</v>
      </c>
      <c r="M61" s="153">
        <v>14</v>
      </c>
      <c r="N61" s="153">
        <v>48</v>
      </c>
      <c r="O61" s="153">
        <v>16</v>
      </c>
      <c r="P61" s="153">
        <v>3</v>
      </c>
      <c r="Q61" s="154">
        <f t="shared" si="0"/>
        <v>12.5</v>
      </c>
      <c r="R61" s="154">
        <f t="shared" si="1"/>
        <v>1350</v>
      </c>
      <c r="S61" s="153">
        <v>16</v>
      </c>
      <c r="T61" s="153">
        <v>3</v>
      </c>
    </row>
    <row r="62" spans="1:20" s="17" customFormat="1" x14ac:dyDescent="0.25">
      <c r="A62" s="153" t="s">
        <v>771</v>
      </c>
      <c r="B62" s="154">
        <v>43.69322372273006</v>
      </c>
      <c r="C62" s="155">
        <v>0.36900369003690037</v>
      </c>
      <c r="D62" s="156">
        <v>4.1070000000000002E-2</v>
      </c>
      <c r="E62" s="157">
        <v>0.10607</v>
      </c>
      <c r="F62" s="156">
        <v>1.5910000000000001E-2</v>
      </c>
      <c r="G62" s="157">
        <v>4.3520000000000003E-2</v>
      </c>
      <c r="H62" s="156">
        <v>2.81E-3</v>
      </c>
      <c r="I62" s="157">
        <v>4.8000000000000001E-4</v>
      </c>
      <c r="J62" s="153">
        <v>0.9</v>
      </c>
      <c r="K62" s="153">
        <v>-229</v>
      </c>
      <c r="L62" s="153">
        <v>2708</v>
      </c>
      <c r="M62" s="153">
        <v>16</v>
      </c>
      <c r="N62" s="153">
        <v>43</v>
      </c>
      <c r="O62" s="153">
        <v>18</v>
      </c>
      <c r="P62" s="153">
        <v>3</v>
      </c>
      <c r="Q62" s="154">
        <f t="shared" si="0"/>
        <v>11.111111111111116</v>
      </c>
      <c r="R62" s="154">
        <f t="shared" si="1"/>
        <v>1372.2222222222222</v>
      </c>
      <c r="S62" s="153">
        <v>18</v>
      </c>
      <c r="T62" s="153">
        <v>3</v>
      </c>
    </row>
    <row r="63" spans="1:20" s="17" customFormat="1" x14ac:dyDescent="0.25">
      <c r="A63" s="158" t="s">
        <v>772</v>
      </c>
      <c r="B63" s="154">
        <v>64.538228956786966</v>
      </c>
      <c r="C63" s="155">
        <v>0.49019607843137253</v>
      </c>
      <c r="D63" s="156">
        <v>2.963E-2</v>
      </c>
      <c r="E63" s="157">
        <v>7.324E-2</v>
      </c>
      <c r="F63" s="156">
        <v>1.213E-2</v>
      </c>
      <c r="G63" s="157">
        <v>3.1300000000000001E-2</v>
      </c>
      <c r="H63" s="156">
        <v>2.97E-3</v>
      </c>
      <c r="I63" s="157">
        <v>3.6000000000000002E-4</v>
      </c>
      <c r="J63" s="153">
        <v>0.9</v>
      </c>
      <c r="K63" s="153">
        <v>-300</v>
      </c>
      <c r="L63" s="153">
        <v>1697</v>
      </c>
      <c r="M63" s="153">
        <v>12</v>
      </c>
      <c r="N63" s="153">
        <v>31</v>
      </c>
      <c r="O63" s="153">
        <v>19</v>
      </c>
      <c r="P63" s="153">
        <v>2</v>
      </c>
      <c r="Q63" s="154">
        <f t="shared" si="0"/>
        <v>36.842105263157897</v>
      </c>
      <c r="R63" s="154">
        <f t="shared" si="1"/>
        <v>1678.9473684210527</v>
      </c>
      <c r="S63" s="153">
        <v>19</v>
      </c>
      <c r="T63" s="153">
        <v>2</v>
      </c>
    </row>
    <row r="64" spans="1:20" s="16" customFormat="1" x14ac:dyDescent="0.25">
      <c r="A64" s="158" t="s">
        <v>773</v>
      </c>
      <c r="B64" s="154">
        <v>198.29624872486158</v>
      </c>
      <c r="C64" s="155">
        <v>0.70422535211267612</v>
      </c>
      <c r="D64" s="156">
        <v>8.6980000000000002E-2</v>
      </c>
      <c r="E64" s="157">
        <v>2.41E-2</v>
      </c>
      <c r="F64" s="156">
        <v>2.9170000000000001E-2</v>
      </c>
      <c r="G64" s="157">
        <v>9.5600000000000008E-3</v>
      </c>
      <c r="H64" s="156">
        <v>2.4299999999999999E-3</v>
      </c>
      <c r="I64" s="157">
        <v>1.3999999999999999E-4</v>
      </c>
      <c r="J64" s="153">
        <v>0.9</v>
      </c>
      <c r="K64" s="153">
        <v>1360</v>
      </c>
      <c r="L64" s="153">
        <v>575</v>
      </c>
      <c r="M64" s="153">
        <v>29</v>
      </c>
      <c r="N64" s="153">
        <v>9</v>
      </c>
      <c r="O64" s="153">
        <v>15.6</v>
      </c>
      <c r="P64" s="153">
        <v>0.9</v>
      </c>
      <c r="Q64" s="154">
        <f t="shared" si="0"/>
        <v>-85.897435897435898</v>
      </c>
      <c r="R64" s="154">
        <f t="shared" si="1"/>
        <v>-8617.9487179487187</v>
      </c>
      <c r="S64" s="153">
        <v>15.6</v>
      </c>
      <c r="T64" s="153">
        <v>0.9</v>
      </c>
    </row>
    <row r="65" spans="1:20" s="17" customFormat="1" x14ac:dyDescent="0.25">
      <c r="A65" s="153" t="s">
        <v>774</v>
      </c>
      <c r="B65" s="154">
        <v>78.040077710580007</v>
      </c>
      <c r="C65" s="155">
        <v>0.24630541871921185</v>
      </c>
      <c r="D65" s="156">
        <v>4.2410000000000003E-2</v>
      </c>
      <c r="E65" s="157">
        <v>0.10267</v>
      </c>
      <c r="F65" s="156">
        <v>1.196E-2</v>
      </c>
      <c r="G65" s="157">
        <v>3.083E-2</v>
      </c>
      <c r="H65" s="156">
        <v>2.0500000000000002E-3</v>
      </c>
      <c r="I65" s="157">
        <v>3.6000000000000002E-4</v>
      </c>
      <c r="J65" s="153">
        <v>0.9</v>
      </c>
      <c r="K65" s="153">
        <v>-155</v>
      </c>
      <c r="L65" s="153">
        <v>2526</v>
      </c>
      <c r="M65" s="153">
        <v>12</v>
      </c>
      <c r="N65" s="153">
        <v>31</v>
      </c>
      <c r="O65" s="153">
        <v>13</v>
      </c>
      <c r="P65" s="153">
        <v>2</v>
      </c>
      <c r="Q65" s="154">
        <f t="shared" si="0"/>
        <v>7.6923076923076872</v>
      </c>
      <c r="R65" s="154">
        <f t="shared" si="1"/>
        <v>1292.3076923076924</v>
      </c>
      <c r="S65" s="153">
        <v>13</v>
      </c>
      <c r="T65" s="153">
        <v>2</v>
      </c>
    </row>
    <row r="66" spans="1:20" s="16" customFormat="1" x14ac:dyDescent="0.25">
      <c r="A66" s="153" t="s">
        <v>775</v>
      </c>
      <c r="B66" s="154">
        <v>34.69171828548528</v>
      </c>
      <c r="C66" s="155">
        <v>0.23980815347721823</v>
      </c>
      <c r="D66" s="156">
        <v>7.1830000000000005E-2</v>
      </c>
      <c r="E66" s="157">
        <v>0.15472</v>
      </c>
      <c r="F66" s="156">
        <v>2.044E-2</v>
      </c>
      <c r="G66" s="157">
        <v>4.87E-2</v>
      </c>
      <c r="H66" s="156">
        <v>2.0600000000000002E-3</v>
      </c>
      <c r="I66" s="157">
        <v>5.2999999999999998E-4</v>
      </c>
      <c r="J66" s="153">
        <v>0.9</v>
      </c>
      <c r="K66" s="153">
        <v>981</v>
      </c>
      <c r="L66" s="153">
        <v>3170</v>
      </c>
      <c r="M66" s="153">
        <v>21</v>
      </c>
      <c r="N66" s="153">
        <v>48</v>
      </c>
      <c r="O66" s="153">
        <v>13</v>
      </c>
      <c r="P66" s="153">
        <v>3</v>
      </c>
      <c r="Q66" s="154">
        <f t="shared" si="0"/>
        <v>-61.53846153846154</v>
      </c>
      <c r="R66" s="154">
        <f t="shared" si="1"/>
        <v>-7446.1538461538466</v>
      </c>
      <c r="S66" s="153">
        <v>13</v>
      </c>
      <c r="T66" s="153">
        <v>3</v>
      </c>
    </row>
    <row r="67" spans="1:20" s="17" customFormat="1" x14ac:dyDescent="0.25">
      <c r="A67" s="153" t="s">
        <v>776</v>
      </c>
      <c r="B67" s="154">
        <v>74.960243423928887</v>
      </c>
      <c r="C67" s="155">
        <v>0.20833333333333334</v>
      </c>
      <c r="D67" s="156">
        <v>2.4649999999999998E-2</v>
      </c>
      <c r="E67" s="157">
        <v>0.14310999999999999</v>
      </c>
      <c r="F67" s="156">
        <v>8.2400000000000008E-3</v>
      </c>
      <c r="G67" s="157">
        <v>4.9630000000000001E-2</v>
      </c>
      <c r="H67" s="156">
        <v>2.4299999999999999E-3</v>
      </c>
      <c r="I67" s="157">
        <v>5.9000000000000003E-4</v>
      </c>
      <c r="J67" s="153">
        <v>0.9</v>
      </c>
      <c r="K67" s="153">
        <v>-529</v>
      </c>
      <c r="L67" s="153">
        <v>3611</v>
      </c>
      <c r="M67" s="153">
        <v>8</v>
      </c>
      <c r="N67" s="153">
        <v>50</v>
      </c>
      <c r="O67" s="153">
        <v>16</v>
      </c>
      <c r="P67" s="153">
        <v>4</v>
      </c>
      <c r="Q67" s="154">
        <f t="shared" si="0"/>
        <v>50</v>
      </c>
      <c r="R67" s="154">
        <f t="shared" si="1"/>
        <v>3406.25</v>
      </c>
      <c r="S67" s="153">
        <v>16</v>
      </c>
      <c r="T67" s="153">
        <v>4</v>
      </c>
    </row>
    <row r="68" spans="1:20" s="16" customFormat="1" x14ac:dyDescent="0.25">
      <c r="A68" s="153" t="s">
        <v>777</v>
      </c>
      <c r="B68" s="154">
        <v>219.74062948120084</v>
      </c>
      <c r="C68" s="155">
        <v>0.78125</v>
      </c>
      <c r="D68" s="156">
        <v>1.618E-2</v>
      </c>
      <c r="E68" s="157">
        <v>2.3640000000000001E-2</v>
      </c>
      <c r="F68" s="156">
        <v>6.1399999999999996E-3</v>
      </c>
      <c r="G68" s="157">
        <v>9.2700000000000005E-3</v>
      </c>
      <c r="H68" s="156">
        <v>2.7499999999999998E-3</v>
      </c>
      <c r="I68" s="157">
        <v>1.4999999999999999E-4</v>
      </c>
      <c r="J68" s="153">
        <v>0.9</v>
      </c>
      <c r="K68" s="153">
        <v>-966</v>
      </c>
      <c r="L68" s="153">
        <v>883</v>
      </c>
      <c r="M68" s="153">
        <v>6</v>
      </c>
      <c r="N68" s="153">
        <v>9</v>
      </c>
      <c r="O68" s="153">
        <v>17.7</v>
      </c>
      <c r="P68" s="153">
        <v>1</v>
      </c>
      <c r="Q68" s="154">
        <f t="shared" si="0"/>
        <v>66.101694915254242</v>
      </c>
      <c r="R68" s="154">
        <f t="shared" si="1"/>
        <v>5557.6271186440681</v>
      </c>
      <c r="S68" s="153">
        <v>17.7</v>
      </c>
      <c r="T68" s="153">
        <v>1</v>
      </c>
    </row>
    <row r="69" spans="1:20" s="17" customFormat="1" x14ac:dyDescent="0.25">
      <c r="A69" s="153" t="s">
        <v>778</v>
      </c>
      <c r="B69" s="154">
        <v>201.46060676552025</v>
      </c>
      <c r="C69" s="155">
        <v>0.52631578947368418</v>
      </c>
      <c r="D69" s="156">
        <v>5.5719999999999999E-2</v>
      </c>
      <c r="E69" s="157">
        <v>2.7220000000000001E-2</v>
      </c>
      <c r="F69" s="156">
        <v>1.788E-2</v>
      </c>
      <c r="G69" s="157">
        <v>9.6900000000000007E-3</v>
      </c>
      <c r="H69" s="156">
        <v>2.33E-3</v>
      </c>
      <c r="I69" s="157">
        <v>1.3999999999999999E-4</v>
      </c>
      <c r="J69" s="153">
        <v>0.9</v>
      </c>
      <c r="K69" s="153">
        <v>441</v>
      </c>
      <c r="L69" s="153">
        <v>851</v>
      </c>
      <c r="M69" s="153">
        <v>18</v>
      </c>
      <c r="N69" s="153">
        <v>10</v>
      </c>
      <c r="O69" s="153">
        <v>15</v>
      </c>
      <c r="P69" s="153">
        <v>0.9</v>
      </c>
      <c r="Q69" s="154">
        <f t="shared" ref="Q69:Q111" si="2">(1-(M69/O69))*100</f>
        <v>-19.999999999999996</v>
      </c>
      <c r="R69" s="154">
        <f t="shared" ref="R69:R111" si="3">(1-(K69/O69))*100</f>
        <v>-2840</v>
      </c>
      <c r="S69" s="153">
        <v>15</v>
      </c>
      <c r="T69" s="153">
        <v>0.9</v>
      </c>
    </row>
    <row r="70" spans="1:20" s="16" customFormat="1" x14ac:dyDescent="0.25">
      <c r="A70" s="153" t="s">
        <v>779</v>
      </c>
      <c r="B70" s="154">
        <v>50.062715134071702</v>
      </c>
      <c r="C70" s="155">
        <v>0.42372881355932207</v>
      </c>
      <c r="D70" s="156">
        <v>1.932E-2</v>
      </c>
      <c r="E70" s="157">
        <v>0.11211</v>
      </c>
      <c r="F70" s="156">
        <v>5.8399999999999997E-3</v>
      </c>
      <c r="G70" s="157">
        <v>3.4819999999999997E-2</v>
      </c>
      <c r="H70" s="156">
        <v>2.1900000000000001E-3</v>
      </c>
      <c r="I70" s="157">
        <v>3.8999999999999999E-4</v>
      </c>
      <c r="J70" s="153">
        <v>0.9</v>
      </c>
      <c r="K70" s="153">
        <v>-796</v>
      </c>
      <c r="L70" s="153">
        <v>2655</v>
      </c>
      <c r="M70" s="153">
        <v>6</v>
      </c>
      <c r="N70" s="153">
        <v>35</v>
      </c>
      <c r="O70" s="153">
        <v>14</v>
      </c>
      <c r="P70" s="153">
        <v>3</v>
      </c>
      <c r="Q70" s="154">
        <f t="shared" si="2"/>
        <v>57.142857142857139</v>
      </c>
      <c r="R70" s="154">
        <f t="shared" si="3"/>
        <v>5785.7142857142853</v>
      </c>
      <c r="S70" s="153">
        <v>14</v>
      </c>
      <c r="T70" s="153">
        <v>3</v>
      </c>
    </row>
    <row r="71" spans="1:20" s="17" customFormat="1" x14ac:dyDescent="0.25">
      <c r="A71" s="153" t="s">
        <v>780</v>
      </c>
      <c r="B71" s="154">
        <v>195.21993626129407</v>
      </c>
      <c r="C71" s="155">
        <v>0.65789473684210531</v>
      </c>
      <c r="D71" s="156">
        <v>3.8530000000000002E-2</v>
      </c>
      <c r="E71" s="157">
        <v>4.4139999999999999E-2</v>
      </c>
      <c r="F71" s="156">
        <v>1.047E-2</v>
      </c>
      <c r="G71" s="157">
        <v>1.2800000000000001E-2</v>
      </c>
      <c r="H71" s="156">
        <v>1.97E-3</v>
      </c>
      <c r="I71" s="157">
        <v>1.7000000000000001E-4</v>
      </c>
      <c r="J71" s="153">
        <v>0.9</v>
      </c>
      <c r="K71" s="153">
        <v>-377</v>
      </c>
      <c r="L71" s="153">
        <v>1214</v>
      </c>
      <c r="M71" s="153">
        <v>11</v>
      </c>
      <c r="N71" s="153">
        <v>13</v>
      </c>
      <c r="O71" s="153">
        <v>13</v>
      </c>
      <c r="P71" s="153">
        <v>1</v>
      </c>
      <c r="Q71" s="154">
        <f t="shared" si="2"/>
        <v>15.384615384615385</v>
      </c>
      <c r="R71" s="154">
        <f t="shared" si="3"/>
        <v>3000</v>
      </c>
      <c r="S71" s="153">
        <v>13</v>
      </c>
      <c r="T71" s="153">
        <v>1</v>
      </c>
    </row>
    <row r="72" spans="1:20" s="17" customFormat="1" x14ac:dyDescent="0.25">
      <c r="A72" s="153" t="s">
        <v>781</v>
      </c>
      <c r="B72" s="154">
        <v>95.216008889536582</v>
      </c>
      <c r="C72" s="155">
        <v>0.37593984962406013</v>
      </c>
      <c r="D72" s="156">
        <v>4.725E-2</v>
      </c>
      <c r="E72" s="157">
        <v>6.5170000000000006E-2</v>
      </c>
      <c r="F72" s="156">
        <v>1.7610000000000001E-2</v>
      </c>
      <c r="G72" s="157">
        <v>2.615E-2</v>
      </c>
      <c r="H72" s="156">
        <v>2.7000000000000001E-3</v>
      </c>
      <c r="I72" s="157">
        <v>3.2000000000000003E-4</v>
      </c>
      <c r="J72" s="153">
        <v>0.9</v>
      </c>
      <c r="K72" s="153">
        <v>62</v>
      </c>
      <c r="L72" s="153">
        <v>1508</v>
      </c>
      <c r="M72" s="153">
        <v>18</v>
      </c>
      <c r="N72" s="153">
        <v>26</v>
      </c>
      <c r="O72" s="153">
        <v>17</v>
      </c>
      <c r="P72" s="153">
        <v>2</v>
      </c>
      <c r="Q72" s="154">
        <f t="shared" si="2"/>
        <v>-5.8823529411764719</v>
      </c>
      <c r="R72" s="154">
        <f t="shared" si="3"/>
        <v>-264.70588235294116</v>
      </c>
      <c r="S72" s="153">
        <v>17</v>
      </c>
      <c r="T72" s="153">
        <v>2</v>
      </c>
    </row>
    <row r="73" spans="1:20" s="17" customFormat="1" x14ac:dyDescent="0.25">
      <c r="A73" s="153" t="s">
        <v>782</v>
      </c>
      <c r="B73" s="154">
        <v>30.11158736519965</v>
      </c>
      <c r="C73" s="155">
        <v>0.33112582781456956</v>
      </c>
      <c r="D73" s="156">
        <v>4.4010000000000001E-2</v>
      </c>
      <c r="E73" s="157">
        <v>0.25779999999999997</v>
      </c>
      <c r="F73" s="156">
        <v>9.5499999999999995E-3</v>
      </c>
      <c r="G73" s="157">
        <v>5.9420000000000001E-2</v>
      </c>
      <c r="H73" s="156">
        <v>1.57E-3</v>
      </c>
      <c r="I73" s="157">
        <v>6.4000000000000005E-4</v>
      </c>
      <c r="J73" s="153">
        <v>0.9</v>
      </c>
      <c r="K73" s="153">
        <v>-70</v>
      </c>
      <c r="L73" s="153">
        <v>3635</v>
      </c>
      <c r="M73" s="153">
        <v>10</v>
      </c>
      <c r="N73" s="153">
        <v>60</v>
      </c>
      <c r="O73" s="153">
        <v>10</v>
      </c>
      <c r="P73" s="153">
        <v>4</v>
      </c>
      <c r="Q73" s="154">
        <f t="shared" si="2"/>
        <v>0</v>
      </c>
      <c r="R73" s="154">
        <f t="shared" si="3"/>
        <v>800</v>
      </c>
      <c r="S73" s="153">
        <v>10</v>
      </c>
      <c r="T73" s="153">
        <v>4</v>
      </c>
    </row>
    <row r="74" spans="1:20" s="17" customFormat="1" x14ac:dyDescent="0.25">
      <c r="A74" s="153" t="s">
        <v>783</v>
      </c>
      <c r="B74" s="154">
        <v>78.552502969250952</v>
      </c>
      <c r="C74" s="155">
        <v>0.26595744680851063</v>
      </c>
      <c r="D74" s="156">
        <v>5.5530000000000003E-2</v>
      </c>
      <c r="E74" s="157">
        <v>6.1949999999999998E-2</v>
      </c>
      <c r="F74" s="156">
        <v>1.8710000000000001E-2</v>
      </c>
      <c r="G74" s="157">
        <v>2.265E-2</v>
      </c>
      <c r="H74" s="156">
        <v>2.4399999999999999E-3</v>
      </c>
      <c r="I74" s="157">
        <v>2.5999999999999998E-4</v>
      </c>
      <c r="J74" s="153">
        <v>0.9</v>
      </c>
      <c r="K74" s="153">
        <v>434</v>
      </c>
      <c r="L74" s="153">
        <v>1397</v>
      </c>
      <c r="M74" s="153">
        <v>19</v>
      </c>
      <c r="N74" s="153">
        <v>23</v>
      </c>
      <c r="O74" s="153">
        <v>16</v>
      </c>
      <c r="P74" s="153">
        <v>2</v>
      </c>
      <c r="Q74" s="154">
        <f t="shared" si="2"/>
        <v>-18.75</v>
      </c>
      <c r="R74" s="154">
        <f t="shared" si="3"/>
        <v>-2612.5</v>
      </c>
      <c r="S74" s="153">
        <v>16</v>
      </c>
      <c r="T74" s="153">
        <v>2</v>
      </c>
    </row>
    <row r="75" spans="1:20" s="17" customFormat="1" x14ac:dyDescent="0.25">
      <c r="A75" s="153" t="s">
        <v>784</v>
      </c>
      <c r="B75" s="154">
        <v>176.4081182599825</v>
      </c>
      <c r="C75" s="155">
        <v>1.0101010101010102</v>
      </c>
      <c r="D75" s="156">
        <v>6.4409999999999995E-2</v>
      </c>
      <c r="E75" s="157">
        <v>2.6550000000000001E-2</v>
      </c>
      <c r="F75" s="156">
        <v>2.9049999999999999E-2</v>
      </c>
      <c r="G75" s="157">
        <v>1.355E-2</v>
      </c>
      <c r="H75" s="156">
        <v>3.2699999999999999E-3</v>
      </c>
      <c r="I75" s="157">
        <v>2.0000000000000001E-4</v>
      </c>
      <c r="J75" s="153">
        <v>0.9</v>
      </c>
      <c r="K75" s="153">
        <v>755</v>
      </c>
      <c r="L75" s="153">
        <v>818</v>
      </c>
      <c r="M75" s="153">
        <v>29</v>
      </c>
      <c r="N75" s="153">
        <v>13</v>
      </c>
      <c r="O75" s="153">
        <v>21</v>
      </c>
      <c r="P75" s="153">
        <v>1</v>
      </c>
      <c r="Q75" s="154">
        <f t="shared" si="2"/>
        <v>-38.095238095238095</v>
      </c>
      <c r="R75" s="154">
        <f t="shared" si="3"/>
        <v>-3495.238095238095</v>
      </c>
      <c r="S75" s="153">
        <v>21</v>
      </c>
      <c r="T75" s="153">
        <v>1</v>
      </c>
    </row>
    <row r="76" spans="1:20" s="17" customFormat="1" x14ac:dyDescent="0.25">
      <c r="A76" s="158" t="s">
        <v>785</v>
      </c>
      <c r="B76" s="154">
        <v>48.86164654044682</v>
      </c>
      <c r="C76" s="155">
        <v>0.32258064516129031</v>
      </c>
      <c r="D76" s="156">
        <v>5.4260000000000003E-2</v>
      </c>
      <c r="E76" s="157">
        <v>0.10680000000000001</v>
      </c>
      <c r="F76" s="156">
        <v>1.966E-2</v>
      </c>
      <c r="G76" s="157">
        <v>4.1829999999999999E-2</v>
      </c>
      <c r="H76" s="156">
        <v>2.63E-3</v>
      </c>
      <c r="I76" s="157">
        <v>4.6999999999999999E-4</v>
      </c>
      <c r="J76" s="153">
        <v>0.9</v>
      </c>
      <c r="K76" s="153">
        <v>382</v>
      </c>
      <c r="L76" s="153">
        <v>2523</v>
      </c>
      <c r="M76" s="153">
        <v>20</v>
      </c>
      <c r="N76" s="153">
        <v>42</v>
      </c>
      <c r="O76" s="153">
        <v>17</v>
      </c>
      <c r="P76" s="153">
        <v>3</v>
      </c>
      <c r="Q76" s="154">
        <f t="shared" si="2"/>
        <v>-17.647058823529417</v>
      </c>
      <c r="R76" s="154">
        <f t="shared" si="3"/>
        <v>-2147.0588235294117</v>
      </c>
      <c r="S76" s="153">
        <v>17</v>
      </c>
      <c r="T76" s="153">
        <v>3</v>
      </c>
    </row>
    <row r="77" spans="1:20" s="16" customFormat="1" x14ac:dyDescent="0.25">
      <c r="A77" s="158" t="s">
        <v>786</v>
      </c>
      <c r="B77" s="154">
        <v>334.18470842767044</v>
      </c>
      <c r="C77" s="155">
        <v>0.46511627906976744</v>
      </c>
      <c r="D77" s="156">
        <v>1.7409999999999998E-2</v>
      </c>
      <c r="E77" s="157">
        <v>1.6820000000000002E-2</v>
      </c>
      <c r="F77" s="156">
        <v>6.11E-3</v>
      </c>
      <c r="G77" s="157">
        <v>6.1399999999999996E-3</v>
      </c>
      <c r="H77" s="156">
        <v>2.5500000000000002E-3</v>
      </c>
      <c r="I77" s="157">
        <v>1.1E-4</v>
      </c>
      <c r="J77" s="153">
        <v>0.9</v>
      </c>
      <c r="K77" s="153">
        <v>-899</v>
      </c>
      <c r="L77" s="153">
        <v>730</v>
      </c>
      <c r="M77" s="153">
        <v>6</v>
      </c>
      <c r="N77" s="153">
        <v>6</v>
      </c>
      <c r="O77" s="153">
        <v>16.399999999999999</v>
      </c>
      <c r="P77" s="153">
        <v>0.7</v>
      </c>
      <c r="Q77" s="154">
        <f t="shared" si="2"/>
        <v>63.414634146341456</v>
      </c>
      <c r="R77" s="154">
        <f t="shared" si="3"/>
        <v>5581.707317073171</v>
      </c>
      <c r="S77" s="153">
        <v>16.399999999999999</v>
      </c>
      <c r="T77" s="153">
        <v>0.7</v>
      </c>
    </row>
    <row r="78" spans="1:20" s="17" customFormat="1" x14ac:dyDescent="0.25">
      <c r="A78" s="158" t="s">
        <v>787</v>
      </c>
      <c r="B78" s="154">
        <v>69.202537653734751</v>
      </c>
      <c r="C78" s="155">
        <v>0.25641025641025644</v>
      </c>
      <c r="D78" s="156">
        <v>6.8349999999999994E-2</v>
      </c>
      <c r="E78" s="157">
        <v>7.1120000000000003E-2</v>
      </c>
      <c r="F78" s="156">
        <v>2.5340000000000001E-2</v>
      </c>
      <c r="G78" s="157">
        <v>2.913E-2</v>
      </c>
      <c r="H78" s="156">
        <v>2.6900000000000001E-3</v>
      </c>
      <c r="I78" s="157">
        <v>3.3E-4</v>
      </c>
      <c r="J78" s="153">
        <v>0.9</v>
      </c>
      <c r="K78" s="153">
        <v>879</v>
      </c>
      <c r="L78" s="153">
        <v>1474</v>
      </c>
      <c r="M78" s="153">
        <v>25</v>
      </c>
      <c r="N78" s="153">
        <v>29</v>
      </c>
      <c r="O78" s="153">
        <v>17</v>
      </c>
      <c r="P78" s="153">
        <v>2</v>
      </c>
      <c r="Q78" s="154">
        <f t="shared" si="2"/>
        <v>-47.058823529411775</v>
      </c>
      <c r="R78" s="154">
        <f t="shared" si="3"/>
        <v>-5070.5882352941171</v>
      </c>
      <c r="S78" s="153">
        <v>17</v>
      </c>
      <c r="T78" s="153">
        <v>2</v>
      </c>
    </row>
    <row r="79" spans="1:20" s="17" customFormat="1" x14ac:dyDescent="0.25">
      <c r="A79" s="153" t="s">
        <v>788</v>
      </c>
      <c r="B79" s="154">
        <v>104.64797463819978</v>
      </c>
      <c r="C79" s="155">
        <v>0.46511627906976744</v>
      </c>
      <c r="D79" s="156">
        <v>6.1210000000000001E-2</v>
      </c>
      <c r="E79" s="157">
        <v>7.5539999999999996E-2</v>
      </c>
      <c r="F79" s="156">
        <v>1.9279999999999999E-2</v>
      </c>
      <c r="G79" s="157">
        <v>2.6200000000000001E-2</v>
      </c>
      <c r="H79" s="156">
        <v>2.2799999999999999E-3</v>
      </c>
      <c r="I79" s="157">
        <v>3.2000000000000003E-4</v>
      </c>
      <c r="J79" s="153">
        <v>0.9</v>
      </c>
      <c r="K79" s="153">
        <v>647</v>
      </c>
      <c r="L79" s="153">
        <v>1603</v>
      </c>
      <c r="M79" s="153">
        <v>19</v>
      </c>
      <c r="N79" s="153">
        <v>26</v>
      </c>
      <c r="O79" s="153">
        <v>15</v>
      </c>
      <c r="P79" s="153">
        <v>2</v>
      </c>
      <c r="Q79" s="154">
        <f t="shared" si="2"/>
        <v>-26.666666666666661</v>
      </c>
      <c r="R79" s="154">
        <f t="shared" si="3"/>
        <v>-4213.333333333333</v>
      </c>
      <c r="S79" s="153">
        <v>15</v>
      </c>
      <c r="T79" s="153">
        <v>2</v>
      </c>
    </row>
    <row r="80" spans="1:20" s="17" customFormat="1" x14ac:dyDescent="0.25">
      <c r="A80" s="158" t="s">
        <v>789</v>
      </c>
      <c r="B80" s="154">
        <v>107.93801655686428</v>
      </c>
      <c r="C80" s="155">
        <v>0.35842293906810035</v>
      </c>
      <c r="D80" s="156">
        <v>2.4240000000000001E-2</v>
      </c>
      <c r="E80" s="157">
        <v>5.7950000000000002E-2</v>
      </c>
      <c r="F80" s="156">
        <v>8.6E-3</v>
      </c>
      <c r="G80" s="157">
        <v>2.1340000000000001E-2</v>
      </c>
      <c r="H80" s="156">
        <v>2.5699999999999998E-3</v>
      </c>
      <c r="I80" s="157">
        <v>2.5999999999999998E-4</v>
      </c>
      <c r="J80" s="153">
        <v>0.9</v>
      </c>
      <c r="K80" s="153">
        <v>-549</v>
      </c>
      <c r="L80" s="153">
        <v>1390</v>
      </c>
      <c r="M80" s="153">
        <v>9</v>
      </c>
      <c r="N80" s="153">
        <v>21</v>
      </c>
      <c r="O80" s="153">
        <v>17</v>
      </c>
      <c r="P80" s="153">
        <v>2</v>
      </c>
      <c r="Q80" s="154">
        <f t="shared" si="2"/>
        <v>47.058823529411761</v>
      </c>
      <c r="R80" s="154">
        <f t="shared" si="3"/>
        <v>3329.4117647058824</v>
      </c>
      <c r="S80" s="153">
        <v>17</v>
      </c>
      <c r="T80" s="153">
        <v>2</v>
      </c>
    </row>
    <row r="81" spans="1:20" s="17" customFormat="1" ht="14.25" customHeight="1" x14ac:dyDescent="0.25">
      <c r="A81" s="158" t="s">
        <v>790</v>
      </c>
      <c r="B81" s="154">
        <v>62.023739342032059</v>
      </c>
      <c r="C81" s="155">
        <v>0.53475935828876997</v>
      </c>
      <c r="D81" s="156">
        <v>4.4810000000000003E-2</v>
      </c>
      <c r="E81" s="157">
        <v>0.10159</v>
      </c>
      <c r="F81" s="156">
        <v>1.325E-2</v>
      </c>
      <c r="G81" s="157">
        <v>3.2030000000000003E-2</v>
      </c>
      <c r="H81" s="156">
        <v>2.14E-3</v>
      </c>
      <c r="I81" s="157">
        <v>3.6000000000000002E-4</v>
      </c>
      <c r="J81" s="153">
        <v>0.9</v>
      </c>
      <c r="K81" s="153">
        <v>-29</v>
      </c>
      <c r="L81" s="153">
        <v>2439</v>
      </c>
      <c r="M81" s="153">
        <v>13</v>
      </c>
      <c r="N81" s="153">
        <v>32</v>
      </c>
      <c r="O81" s="153">
        <v>14</v>
      </c>
      <c r="P81" s="153">
        <v>2</v>
      </c>
      <c r="Q81" s="154">
        <f t="shared" si="2"/>
        <v>7.1428571428571397</v>
      </c>
      <c r="R81" s="154">
        <f t="shared" si="3"/>
        <v>307.14285714285717</v>
      </c>
      <c r="S81" s="153">
        <v>14</v>
      </c>
      <c r="T81" s="153">
        <v>2</v>
      </c>
    </row>
    <row r="82" spans="1:20" s="16" customFormat="1" x14ac:dyDescent="0.25">
      <c r="A82" s="158" t="s">
        <v>791</v>
      </c>
      <c r="B82" s="154">
        <v>107.8764124951924</v>
      </c>
      <c r="C82" s="155">
        <v>0.51546391752577325</v>
      </c>
      <c r="D82" s="156">
        <v>7.4490000000000001E-2</v>
      </c>
      <c r="E82" s="157">
        <v>6.2600000000000003E-2</v>
      </c>
      <c r="F82" s="156">
        <v>2.2270000000000002E-2</v>
      </c>
      <c r="G82" s="157">
        <v>2.0990000000000002E-2</v>
      </c>
      <c r="H82" s="156">
        <v>2.1700000000000001E-3</v>
      </c>
      <c r="I82" s="157">
        <v>2.5000000000000001E-4</v>
      </c>
      <c r="J82" s="153">
        <v>0.9</v>
      </c>
      <c r="K82" s="153">
        <v>1055</v>
      </c>
      <c r="L82" s="153">
        <v>1345</v>
      </c>
      <c r="M82" s="153">
        <v>22</v>
      </c>
      <c r="N82" s="153">
        <v>21</v>
      </c>
      <c r="O82" s="153">
        <v>14</v>
      </c>
      <c r="P82" s="153">
        <v>2</v>
      </c>
      <c r="Q82" s="154">
        <f t="shared" si="2"/>
        <v>-57.142857142857139</v>
      </c>
      <c r="R82" s="154">
        <f t="shared" si="3"/>
        <v>-7435.7142857142862</v>
      </c>
      <c r="S82" s="153">
        <v>14</v>
      </c>
      <c r="T82" s="153">
        <v>2</v>
      </c>
    </row>
    <row r="83" spans="1:20" s="17" customFormat="1" x14ac:dyDescent="0.25">
      <c r="A83" s="153" t="s">
        <v>792</v>
      </c>
      <c r="B83" s="154">
        <v>113.20516382981107</v>
      </c>
      <c r="C83" s="155">
        <v>0.47846889952153115</v>
      </c>
      <c r="D83" s="156">
        <v>5.7349999999999998E-2</v>
      </c>
      <c r="E83" s="157">
        <v>7.2580000000000006E-2</v>
      </c>
      <c r="F83" s="156">
        <v>1.821E-2</v>
      </c>
      <c r="G83" s="157">
        <v>2.5229999999999999E-2</v>
      </c>
      <c r="H83" s="156">
        <v>2.3E-3</v>
      </c>
      <c r="I83" s="157">
        <v>3.1E-4</v>
      </c>
      <c r="J83" s="153">
        <v>0.9</v>
      </c>
      <c r="K83" s="153">
        <v>505</v>
      </c>
      <c r="L83" s="153">
        <v>1577</v>
      </c>
      <c r="M83" s="153">
        <v>18</v>
      </c>
      <c r="N83" s="153">
        <v>25</v>
      </c>
      <c r="O83" s="153">
        <v>15</v>
      </c>
      <c r="P83" s="153">
        <v>2</v>
      </c>
      <c r="Q83" s="154">
        <f t="shared" si="2"/>
        <v>-19.999999999999996</v>
      </c>
      <c r="R83" s="154">
        <f t="shared" si="3"/>
        <v>-3266.6666666666665</v>
      </c>
      <c r="S83" s="153">
        <v>15</v>
      </c>
      <c r="T83" s="153">
        <v>2</v>
      </c>
    </row>
    <row r="84" spans="1:20" s="17" customFormat="1" x14ac:dyDescent="0.25">
      <c r="A84" s="153" t="s">
        <v>793</v>
      </c>
      <c r="B84" s="154">
        <v>170.87811631626573</v>
      </c>
      <c r="C84" s="155">
        <v>0.85470085470085477</v>
      </c>
      <c r="D84" s="156">
        <v>4.947E-2</v>
      </c>
      <c r="E84" s="157">
        <v>2.92E-2</v>
      </c>
      <c r="F84" s="156">
        <v>2.0410000000000001E-2</v>
      </c>
      <c r="G84" s="157">
        <v>1.32E-2</v>
      </c>
      <c r="H84" s="156">
        <v>2.99E-3</v>
      </c>
      <c r="I84" s="157">
        <v>1.9000000000000001E-4</v>
      </c>
      <c r="J84" s="153">
        <v>0.9</v>
      </c>
      <c r="K84" s="153">
        <v>170</v>
      </c>
      <c r="L84" s="153">
        <v>910</v>
      </c>
      <c r="M84" s="153">
        <v>21</v>
      </c>
      <c r="N84" s="153">
        <v>13</v>
      </c>
      <c r="O84" s="153">
        <v>19</v>
      </c>
      <c r="P84" s="153">
        <v>1</v>
      </c>
      <c r="Q84" s="154">
        <f t="shared" si="2"/>
        <v>-10.526315789473696</v>
      </c>
      <c r="R84" s="154">
        <f t="shared" si="3"/>
        <v>-794.73684210526324</v>
      </c>
      <c r="S84" s="153">
        <v>19</v>
      </c>
      <c r="T84" s="153">
        <v>1</v>
      </c>
    </row>
    <row r="85" spans="1:20" s="17" customFormat="1" x14ac:dyDescent="0.25">
      <c r="A85" s="153" t="s">
        <v>794</v>
      </c>
      <c r="B85" s="154">
        <v>55.070180880817212</v>
      </c>
      <c r="C85" s="155">
        <v>0.38314176245210729</v>
      </c>
      <c r="D85" s="156">
        <v>4.7870000000000003E-2</v>
      </c>
      <c r="E85" s="157">
        <v>0.27401999999999999</v>
      </c>
      <c r="F85" s="156">
        <v>9.4500000000000001E-3</v>
      </c>
      <c r="G85" s="157">
        <v>5.781E-2</v>
      </c>
      <c r="H85" s="156">
        <v>1.4300000000000001E-3</v>
      </c>
      <c r="I85" s="157">
        <v>6.3000000000000003E-4</v>
      </c>
      <c r="J85" s="153">
        <v>0.9</v>
      </c>
      <c r="K85" s="153">
        <v>93</v>
      </c>
      <c r="L85" s="153">
        <v>3805</v>
      </c>
      <c r="M85" s="153">
        <v>10</v>
      </c>
      <c r="N85" s="153">
        <v>58</v>
      </c>
      <c r="O85" s="153">
        <v>9</v>
      </c>
      <c r="P85" s="153">
        <v>4</v>
      </c>
      <c r="Q85" s="154">
        <f t="shared" si="2"/>
        <v>-11.111111111111116</v>
      </c>
      <c r="R85" s="154">
        <f t="shared" si="3"/>
        <v>-933.33333333333337</v>
      </c>
      <c r="S85" s="153">
        <v>9</v>
      </c>
      <c r="T85" s="153">
        <v>4</v>
      </c>
    </row>
    <row r="86" spans="1:20" s="17" customFormat="1" x14ac:dyDescent="0.25">
      <c r="A86" s="153" t="s">
        <v>795</v>
      </c>
      <c r="B86" s="154">
        <v>64.948007144519693</v>
      </c>
      <c r="C86" s="155">
        <v>0.35842293906810035</v>
      </c>
      <c r="D86" s="156">
        <v>5.1299999999999998E-2</v>
      </c>
      <c r="E86" s="157">
        <v>4.5289999999999997E-2</v>
      </c>
      <c r="F86" s="156">
        <v>3.696E-2</v>
      </c>
      <c r="G86" s="157">
        <v>3.5459999999999998E-2</v>
      </c>
      <c r="H86" s="156">
        <v>5.2300000000000003E-3</v>
      </c>
      <c r="I86" s="157">
        <v>4.4999999999999999E-4</v>
      </c>
      <c r="J86" s="153">
        <v>0.9</v>
      </c>
      <c r="K86" s="153">
        <v>254</v>
      </c>
      <c r="L86" s="153">
        <v>1146</v>
      </c>
      <c r="M86" s="153">
        <v>37</v>
      </c>
      <c r="N86" s="153">
        <v>35</v>
      </c>
      <c r="O86" s="153">
        <v>34</v>
      </c>
      <c r="P86" s="153">
        <v>3</v>
      </c>
      <c r="Q86" s="154">
        <f t="shared" si="2"/>
        <v>-8.8235294117646959</v>
      </c>
      <c r="R86" s="154">
        <f t="shared" si="3"/>
        <v>-647.05882352941182</v>
      </c>
      <c r="S86" s="153">
        <v>34</v>
      </c>
      <c r="T86" s="153">
        <v>3</v>
      </c>
    </row>
    <row r="87" spans="1:20" s="17" customFormat="1" x14ac:dyDescent="0.25">
      <c r="A87" s="153" t="s">
        <v>796</v>
      </c>
      <c r="B87" s="154">
        <v>188.9281063861302</v>
      </c>
      <c r="C87" s="155">
        <v>0.69930069930069938</v>
      </c>
      <c r="D87" s="156">
        <v>4.607E-2</v>
      </c>
      <c r="E87" s="157">
        <v>1.358E-2</v>
      </c>
      <c r="F87" s="156">
        <v>1.1310000000000001E-2</v>
      </c>
      <c r="G87" s="157">
        <v>3.6800000000000001E-3</v>
      </c>
      <c r="H87" s="156">
        <v>1.7799999999999999E-3</v>
      </c>
      <c r="I87" s="157">
        <v>1E-4</v>
      </c>
      <c r="J87" s="153">
        <v>0.6</v>
      </c>
      <c r="K87" s="153">
        <v>1</v>
      </c>
      <c r="L87" s="153">
        <v>415</v>
      </c>
      <c r="M87" s="153">
        <v>11</v>
      </c>
      <c r="N87" s="153">
        <v>4</v>
      </c>
      <c r="O87" s="153">
        <v>11.5</v>
      </c>
      <c r="P87" s="153">
        <v>0.6</v>
      </c>
      <c r="Q87" s="154">
        <f t="shared" si="2"/>
        <v>4.3478260869565188</v>
      </c>
      <c r="R87" s="154">
        <f t="shared" si="3"/>
        <v>91.304347826086968</v>
      </c>
      <c r="S87" s="153">
        <v>11.5</v>
      </c>
      <c r="T87" s="153">
        <v>0.6</v>
      </c>
    </row>
    <row r="88" spans="1:20" s="16" customFormat="1" x14ac:dyDescent="0.25">
      <c r="A88" s="153" t="s">
        <v>797</v>
      </c>
      <c r="B88" s="154">
        <v>180.18959626504289</v>
      </c>
      <c r="C88" s="155">
        <v>0.38461538461538458</v>
      </c>
      <c r="D88" s="156">
        <v>8.0530000000000004E-2</v>
      </c>
      <c r="E88" s="157">
        <v>3.9149999999999997E-2</v>
      </c>
      <c r="F88" s="156">
        <v>2.0830000000000001E-2</v>
      </c>
      <c r="G88" s="157">
        <v>1.15E-2</v>
      </c>
      <c r="H88" s="156">
        <v>1.8799999999999999E-3</v>
      </c>
      <c r="I88" s="157">
        <v>1.3999999999999999E-4</v>
      </c>
      <c r="J88" s="153">
        <v>0.9</v>
      </c>
      <c r="K88" s="153">
        <v>1210</v>
      </c>
      <c r="L88" s="153">
        <v>955</v>
      </c>
      <c r="M88" s="153">
        <v>21</v>
      </c>
      <c r="N88" s="153">
        <v>11</v>
      </c>
      <c r="O88" s="153">
        <v>12.1</v>
      </c>
      <c r="P88" s="153">
        <v>0.9</v>
      </c>
      <c r="Q88" s="154">
        <f t="shared" si="2"/>
        <v>-73.553719008264466</v>
      </c>
      <c r="R88" s="154">
        <f t="shared" si="3"/>
        <v>-9900</v>
      </c>
      <c r="S88" s="153">
        <v>12.1</v>
      </c>
      <c r="T88" s="153">
        <v>0.9</v>
      </c>
    </row>
    <row r="89" spans="1:20" s="17" customFormat="1" x14ac:dyDescent="0.25">
      <c r="A89" s="153" t="s">
        <v>798</v>
      </c>
      <c r="B89" s="154">
        <v>148.83373746119605</v>
      </c>
      <c r="C89" s="155">
        <v>0.52631578947368418</v>
      </c>
      <c r="D89" s="156">
        <v>4.2900000000000001E-2</v>
      </c>
      <c r="E89" s="157">
        <v>4.3639999999999998E-2</v>
      </c>
      <c r="F89" s="156">
        <v>1.5509999999999999E-2</v>
      </c>
      <c r="G89" s="157">
        <v>1.694E-2</v>
      </c>
      <c r="H89" s="156">
        <v>2.6199999999999999E-3</v>
      </c>
      <c r="I89" s="157">
        <v>2.2000000000000001E-4</v>
      </c>
      <c r="J89" s="153">
        <v>0.9</v>
      </c>
      <c r="K89" s="153">
        <v>-128</v>
      </c>
      <c r="L89" s="153">
        <v>1180</v>
      </c>
      <c r="M89" s="153">
        <v>16</v>
      </c>
      <c r="N89" s="153">
        <v>17</v>
      </c>
      <c r="O89" s="153">
        <v>17</v>
      </c>
      <c r="P89" s="153">
        <v>1</v>
      </c>
      <c r="Q89" s="154">
        <f t="shared" si="2"/>
        <v>5.8823529411764719</v>
      </c>
      <c r="R89" s="154">
        <f t="shared" si="3"/>
        <v>852.94117647058818</v>
      </c>
      <c r="S89" s="153">
        <v>17</v>
      </c>
      <c r="T89" s="153">
        <v>1</v>
      </c>
    </row>
    <row r="90" spans="1:20" s="16" customFormat="1" x14ac:dyDescent="0.25">
      <c r="A90" s="153" t="s">
        <v>799</v>
      </c>
      <c r="B90" s="154">
        <v>53.13210262984218</v>
      </c>
      <c r="C90" s="155">
        <v>0.36900369003690037</v>
      </c>
      <c r="D90" s="156">
        <v>0.31447999999999998</v>
      </c>
      <c r="E90" s="157">
        <v>0.21129999999999999</v>
      </c>
      <c r="F90" s="156">
        <v>5.5140000000000002E-2</v>
      </c>
      <c r="G90" s="157">
        <v>6.0670000000000002E-2</v>
      </c>
      <c r="H90" s="156">
        <v>1.2700000000000001E-3</v>
      </c>
      <c r="I90" s="157">
        <v>6.6E-4</v>
      </c>
      <c r="J90" s="153">
        <v>0.9</v>
      </c>
      <c r="K90" s="153">
        <v>3543</v>
      </c>
      <c r="L90" s="153">
        <v>2558</v>
      </c>
      <c r="M90" s="153">
        <v>54</v>
      </c>
      <c r="N90" s="153">
        <v>58</v>
      </c>
      <c r="O90" s="153">
        <v>8</v>
      </c>
      <c r="P90" s="153">
        <v>4</v>
      </c>
      <c r="Q90" s="154">
        <f t="shared" si="2"/>
        <v>-575</v>
      </c>
      <c r="R90" s="154">
        <f t="shared" si="3"/>
        <v>-44187.5</v>
      </c>
      <c r="S90" s="153">
        <v>8</v>
      </c>
      <c r="T90" s="153">
        <v>4</v>
      </c>
    </row>
    <row r="91" spans="1:20" s="17" customFormat="1" x14ac:dyDescent="0.25">
      <c r="A91" s="153" t="s">
        <v>800</v>
      </c>
      <c r="B91" s="154">
        <v>114.80835648307836</v>
      </c>
      <c r="C91" s="155">
        <v>0.36101083032490977</v>
      </c>
      <c r="D91" s="156">
        <v>4.931E-2</v>
      </c>
      <c r="E91" s="157">
        <v>2.6200000000000001E-2</v>
      </c>
      <c r="F91" s="156">
        <v>3.5340000000000003E-2</v>
      </c>
      <c r="G91" s="157">
        <v>2.053E-2</v>
      </c>
      <c r="H91" s="156">
        <v>5.1999999999999998E-3</v>
      </c>
      <c r="I91" s="157">
        <v>2.9E-4</v>
      </c>
      <c r="J91" s="153">
        <v>0.9</v>
      </c>
      <c r="K91" s="153">
        <v>163</v>
      </c>
      <c r="L91" s="153">
        <v>833</v>
      </c>
      <c r="M91" s="153">
        <v>35</v>
      </c>
      <c r="N91" s="153">
        <v>20</v>
      </c>
      <c r="O91" s="153">
        <v>33</v>
      </c>
      <c r="P91" s="153">
        <v>2</v>
      </c>
      <c r="Q91" s="154">
        <f t="shared" si="2"/>
        <v>-6.0606060606060552</v>
      </c>
      <c r="R91" s="154">
        <f t="shared" si="3"/>
        <v>-393.93939393939394</v>
      </c>
      <c r="S91" s="153">
        <v>33</v>
      </c>
      <c r="T91" s="153">
        <v>2</v>
      </c>
    </row>
    <row r="92" spans="1:20" s="17" customFormat="1" x14ac:dyDescent="0.25">
      <c r="A92" s="153" t="s">
        <v>801</v>
      </c>
      <c r="B92" s="154">
        <v>51.615662810940876</v>
      </c>
      <c r="C92" s="155">
        <v>0.29154518950437314</v>
      </c>
      <c r="D92" s="156">
        <v>4.1840000000000002E-2</v>
      </c>
      <c r="E92" s="157">
        <v>8.5730000000000001E-2</v>
      </c>
      <c r="F92" s="156">
        <v>1.9120000000000002E-2</v>
      </c>
      <c r="G92" s="157">
        <v>4.1549999999999997E-2</v>
      </c>
      <c r="H92" s="156">
        <v>3.31E-3</v>
      </c>
      <c r="I92" s="157">
        <v>4.6000000000000001E-4</v>
      </c>
      <c r="J92" s="153">
        <v>0.9</v>
      </c>
      <c r="K92" s="153">
        <v>-186</v>
      </c>
      <c r="L92" s="153">
        <v>1956</v>
      </c>
      <c r="M92" s="153">
        <v>19</v>
      </c>
      <c r="N92" s="153">
        <v>41</v>
      </c>
      <c r="O92" s="153">
        <v>21</v>
      </c>
      <c r="P92" s="153">
        <v>3</v>
      </c>
      <c r="Q92" s="154">
        <f t="shared" si="2"/>
        <v>9.5238095238095237</v>
      </c>
      <c r="R92" s="154">
        <f t="shared" si="3"/>
        <v>985.71428571428578</v>
      </c>
      <c r="S92" s="153">
        <v>21</v>
      </c>
      <c r="T92" s="153">
        <v>3</v>
      </c>
    </row>
    <row r="93" spans="1:20" s="16" customFormat="1" x14ac:dyDescent="0.25">
      <c r="A93" s="153" t="s">
        <v>802</v>
      </c>
      <c r="B93" s="154">
        <v>78.136556984440389</v>
      </c>
      <c r="C93" s="155">
        <v>0.31446540880503143</v>
      </c>
      <c r="D93" s="156">
        <v>8.9959999999999998E-2</v>
      </c>
      <c r="E93" s="157">
        <v>0.13827</v>
      </c>
      <c r="F93" s="156">
        <v>2.2290000000000001E-2</v>
      </c>
      <c r="G93" s="157">
        <v>3.9190000000000003E-2</v>
      </c>
      <c r="H93" s="156">
        <v>1.8E-3</v>
      </c>
      <c r="I93" s="157">
        <v>4.4999999999999999E-4</v>
      </c>
      <c r="J93" s="153">
        <v>0.9</v>
      </c>
      <c r="K93" s="153">
        <v>1425</v>
      </c>
      <c r="L93" s="153">
        <v>2872</v>
      </c>
      <c r="M93" s="153">
        <v>22</v>
      </c>
      <c r="N93" s="153">
        <v>39</v>
      </c>
      <c r="O93" s="153">
        <v>12</v>
      </c>
      <c r="P93" s="153">
        <v>3</v>
      </c>
      <c r="Q93" s="154">
        <f t="shared" si="2"/>
        <v>-83.333333333333329</v>
      </c>
      <c r="R93" s="154">
        <f t="shared" si="3"/>
        <v>-11775</v>
      </c>
      <c r="S93" s="153">
        <v>12</v>
      </c>
      <c r="T93" s="153">
        <v>3</v>
      </c>
    </row>
    <row r="94" spans="1:20" s="17" customFormat="1" x14ac:dyDescent="0.25">
      <c r="A94" s="158" t="s">
        <v>803</v>
      </c>
      <c r="B94" s="154">
        <v>38.207142306971541</v>
      </c>
      <c r="C94" s="155">
        <v>0.3623188405797102</v>
      </c>
      <c r="D94" s="156">
        <v>6.7100000000000007E-2</v>
      </c>
      <c r="E94" s="157">
        <v>0.11176</v>
      </c>
      <c r="F94" s="156">
        <v>3.3599999999999998E-2</v>
      </c>
      <c r="G94" s="157">
        <v>6.164E-2</v>
      </c>
      <c r="H94" s="156">
        <v>3.63E-3</v>
      </c>
      <c r="I94" s="157">
        <v>6.8999999999999997E-4</v>
      </c>
      <c r="J94" s="153">
        <v>0.9</v>
      </c>
      <c r="K94" s="153">
        <v>841</v>
      </c>
      <c r="L94" s="153">
        <v>2634</v>
      </c>
      <c r="M94" s="153">
        <v>34</v>
      </c>
      <c r="N94" s="153">
        <v>61</v>
      </c>
      <c r="O94" s="153">
        <v>23</v>
      </c>
      <c r="P94" s="153">
        <v>4</v>
      </c>
      <c r="Q94" s="154">
        <f t="shared" si="2"/>
        <v>-47.826086956521728</v>
      </c>
      <c r="R94" s="154">
        <f t="shared" si="3"/>
        <v>-3556.521739130435</v>
      </c>
      <c r="S94" s="153">
        <v>23</v>
      </c>
      <c r="T94" s="153">
        <v>4</v>
      </c>
    </row>
    <row r="95" spans="1:20" s="16" customFormat="1" x14ac:dyDescent="0.25">
      <c r="A95" s="153" t="s">
        <v>804</v>
      </c>
      <c r="B95" s="154">
        <v>194.7364967992678</v>
      </c>
      <c r="C95" s="155">
        <v>0.45662100456621008</v>
      </c>
      <c r="D95" s="156">
        <v>7.8380000000000005E-2</v>
      </c>
      <c r="E95" s="157">
        <v>2.768E-2</v>
      </c>
      <c r="F95" s="156">
        <v>2.7519999999999999E-2</v>
      </c>
      <c r="G95" s="157">
        <v>1.115E-2</v>
      </c>
      <c r="H95" s="156">
        <v>2.5500000000000002E-3</v>
      </c>
      <c r="I95" s="157">
        <v>1.4999999999999999E-4</v>
      </c>
      <c r="J95" s="153">
        <v>0.9</v>
      </c>
      <c r="K95" s="153">
        <v>1157</v>
      </c>
      <c r="L95" s="153">
        <v>727</v>
      </c>
      <c r="M95" s="153">
        <v>28</v>
      </c>
      <c r="N95" s="153">
        <v>11</v>
      </c>
      <c r="O95" s="153">
        <v>16.399999999999999</v>
      </c>
      <c r="P95" s="153">
        <v>1</v>
      </c>
      <c r="Q95" s="154">
        <f t="shared" si="2"/>
        <v>-70.731707317073187</v>
      </c>
      <c r="R95" s="154">
        <f t="shared" si="3"/>
        <v>-6954.8780487804888</v>
      </c>
      <c r="S95" s="153">
        <v>16.399999999999999</v>
      </c>
      <c r="T95" s="153">
        <v>1</v>
      </c>
    </row>
    <row r="96" spans="1:20" s="17" customFormat="1" x14ac:dyDescent="0.25">
      <c r="A96" s="153" t="s">
        <v>805</v>
      </c>
      <c r="B96" s="154">
        <v>53.976436157817687</v>
      </c>
      <c r="C96" s="155">
        <v>0.32051282051282048</v>
      </c>
      <c r="D96" s="156">
        <v>6.6960000000000006E-2</v>
      </c>
      <c r="E96" s="157">
        <v>0.13492999999999999</v>
      </c>
      <c r="F96" s="156">
        <v>2.3449999999999999E-2</v>
      </c>
      <c r="G96" s="157">
        <v>5.2260000000000001E-2</v>
      </c>
      <c r="H96" s="156">
        <v>2.5400000000000002E-3</v>
      </c>
      <c r="I96" s="157">
        <v>6.0999999999999997E-4</v>
      </c>
      <c r="J96" s="153">
        <v>0.9</v>
      </c>
      <c r="K96" s="153">
        <v>837</v>
      </c>
      <c r="L96" s="153">
        <v>2757</v>
      </c>
      <c r="M96" s="153">
        <v>24</v>
      </c>
      <c r="N96" s="153">
        <v>52</v>
      </c>
      <c r="O96" s="153">
        <v>16</v>
      </c>
      <c r="P96" s="153">
        <v>4</v>
      </c>
      <c r="Q96" s="154">
        <f t="shared" si="2"/>
        <v>-50</v>
      </c>
      <c r="R96" s="154">
        <f t="shared" si="3"/>
        <v>-5131.25</v>
      </c>
      <c r="S96" s="153">
        <v>16</v>
      </c>
      <c r="T96" s="153">
        <v>4</v>
      </c>
    </row>
    <row r="97" spans="1:20" s="17" customFormat="1" x14ac:dyDescent="0.25">
      <c r="A97" s="153" t="s">
        <v>806</v>
      </c>
      <c r="B97" s="154">
        <v>114.09004288465142</v>
      </c>
      <c r="C97" s="155">
        <v>0.69444444444444442</v>
      </c>
      <c r="D97" s="156">
        <v>4.1419999999999998E-2</v>
      </c>
      <c r="E97" s="157">
        <v>5.5309999999999998E-2</v>
      </c>
      <c r="F97" s="156">
        <v>1.7049999999999999E-2</v>
      </c>
      <c r="G97" s="157">
        <v>2.435E-2</v>
      </c>
      <c r="H97" s="156">
        <v>2.98E-3</v>
      </c>
      <c r="I97" s="157">
        <v>3.1E-4</v>
      </c>
      <c r="J97" s="153">
        <v>0.9</v>
      </c>
      <c r="K97" s="153">
        <v>-209</v>
      </c>
      <c r="L97" s="153">
        <v>1353</v>
      </c>
      <c r="M97" s="153">
        <v>17</v>
      </c>
      <c r="N97" s="153">
        <v>24</v>
      </c>
      <c r="O97" s="153">
        <v>19</v>
      </c>
      <c r="P97" s="153">
        <v>2</v>
      </c>
      <c r="Q97" s="154">
        <f t="shared" si="2"/>
        <v>10.526315789473683</v>
      </c>
      <c r="R97" s="154">
        <f t="shared" si="3"/>
        <v>1200</v>
      </c>
      <c r="S97" s="153">
        <v>19</v>
      </c>
      <c r="T97" s="153">
        <v>2</v>
      </c>
    </row>
    <row r="98" spans="1:20" s="17" customFormat="1" x14ac:dyDescent="0.25">
      <c r="A98" s="153" t="s">
        <v>807</v>
      </c>
      <c r="B98" s="154">
        <v>99.459129064060818</v>
      </c>
      <c r="C98" s="155">
        <v>0.30674846625766872</v>
      </c>
      <c r="D98" s="156">
        <v>3.4479999999999997E-2</v>
      </c>
      <c r="E98" s="157">
        <v>6.123E-2</v>
      </c>
      <c r="F98" s="156">
        <v>1.201E-2</v>
      </c>
      <c r="G98" s="157">
        <v>2.2429999999999999E-2</v>
      </c>
      <c r="H98" s="156">
        <v>2.5300000000000001E-3</v>
      </c>
      <c r="I98" s="157">
        <v>2.5999999999999998E-4</v>
      </c>
      <c r="J98" s="153">
        <v>0.9</v>
      </c>
      <c r="K98" s="153">
        <v>-95</v>
      </c>
      <c r="L98" s="153">
        <v>1468</v>
      </c>
      <c r="M98" s="153">
        <v>12</v>
      </c>
      <c r="N98" s="153">
        <v>23</v>
      </c>
      <c r="O98" s="153">
        <v>16</v>
      </c>
      <c r="P98" s="153">
        <v>2</v>
      </c>
      <c r="Q98" s="154">
        <f t="shared" si="2"/>
        <v>25</v>
      </c>
      <c r="R98" s="154">
        <f t="shared" si="3"/>
        <v>693.75</v>
      </c>
      <c r="S98" s="153">
        <v>16</v>
      </c>
      <c r="T98" s="153">
        <v>2</v>
      </c>
    </row>
    <row r="99" spans="1:20" s="16" customFormat="1" x14ac:dyDescent="0.25">
      <c r="A99" s="153" t="s">
        <v>808</v>
      </c>
      <c r="B99" s="154">
        <v>113.42003692588479</v>
      </c>
      <c r="C99" s="155">
        <v>0.60240963855421692</v>
      </c>
      <c r="D99" s="156">
        <v>0.10102999999999999</v>
      </c>
      <c r="E99" s="157">
        <v>5.6779999999999997E-2</v>
      </c>
      <c r="F99" s="156">
        <v>4.0759999999999998E-2</v>
      </c>
      <c r="G99" s="157">
        <v>2.7189999999999999E-2</v>
      </c>
      <c r="H99" s="156">
        <v>2.9299999999999999E-3</v>
      </c>
      <c r="I99" s="157">
        <v>3.5E-4</v>
      </c>
      <c r="J99" s="153">
        <v>0.9</v>
      </c>
      <c r="K99" s="153">
        <v>1643</v>
      </c>
      <c r="L99" s="153">
        <v>1197</v>
      </c>
      <c r="M99" s="153">
        <v>41</v>
      </c>
      <c r="N99" s="153">
        <v>27</v>
      </c>
      <c r="O99" s="153">
        <v>19</v>
      </c>
      <c r="P99" s="153">
        <v>2</v>
      </c>
      <c r="Q99" s="154">
        <f t="shared" si="2"/>
        <v>-115.78947368421053</v>
      </c>
      <c r="R99" s="154">
        <f t="shared" si="3"/>
        <v>-8547.3684210526317</v>
      </c>
      <c r="S99" s="153">
        <v>19</v>
      </c>
      <c r="T99" s="153">
        <v>2</v>
      </c>
    </row>
    <row r="100" spans="1:20" s="16" customFormat="1" x14ac:dyDescent="0.25">
      <c r="A100" s="158" t="s">
        <v>809</v>
      </c>
      <c r="B100" s="154">
        <v>75.148644355505496</v>
      </c>
      <c r="C100" s="155">
        <v>0.36496350364963503</v>
      </c>
      <c r="D100" s="156">
        <v>7.9089999999999994E-2</v>
      </c>
      <c r="E100" s="157">
        <v>9.0249999999999997E-2</v>
      </c>
      <c r="F100" s="156">
        <v>3.0929999999999999E-2</v>
      </c>
      <c r="G100" s="157">
        <v>3.9829999999999997E-2</v>
      </c>
      <c r="H100" s="156">
        <v>2.8400000000000001E-3</v>
      </c>
      <c r="I100" s="157">
        <v>4.6999999999999999E-4</v>
      </c>
      <c r="J100" s="153">
        <v>0.9</v>
      </c>
      <c r="K100" s="153">
        <v>1174</v>
      </c>
      <c r="L100" s="153">
        <v>1825</v>
      </c>
      <c r="M100" s="153">
        <v>31</v>
      </c>
      <c r="N100" s="153">
        <v>39</v>
      </c>
      <c r="O100" s="153">
        <v>18</v>
      </c>
      <c r="P100" s="153">
        <v>3</v>
      </c>
      <c r="Q100" s="154">
        <f t="shared" si="2"/>
        <v>-72.222222222222229</v>
      </c>
      <c r="R100" s="154">
        <f t="shared" si="3"/>
        <v>-6422.2222222222226</v>
      </c>
      <c r="S100" s="153">
        <v>18</v>
      </c>
      <c r="T100" s="153">
        <v>3</v>
      </c>
    </row>
    <row r="101" spans="1:20" s="16" customFormat="1" x14ac:dyDescent="0.25">
      <c r="A101" s="158" t="s">
        <v>810</v>
      </c>
      <c r="B101" s="154">
        <v>133.03218299451035</v>
      </c>
      <c r="C101" s="155">
        <v>0.87719298245614041</v>
      </c>
      <c r="D101" s="156">
        <v>0.20818999999999999</v>
      </c>
      <c r="E101" s="157">
        <v>5.4489999999999997E-2</v>
      </c>
      <c r="F101" s="156">
        <v>7.2389999999999996E-2</v>
      </c>
      <c r="G101" s="157">
        <v>2.7060000000000001E-2</v>
      </c>
      <c r="H101" s="156">
        <v>2.5200000000000001E-3</v>
      </c>
      <c r="I101" s="157">
        <v>3.1E-4</v>
      </c>
      <c r="J101" s="153">
        <v>0.93</v>
      </c>
      <c r="K101" s="153">
        <v>2891</v>
      </c>
      <c r="L101" s="153">
        <v>479</v>
      </c>
      <c r="M101" s="153">
        <v>71</v>
      </c>
      <c r="N101" s="153">
        <v>26</v>
      </c>
      <c r="O101" s="153">
        <v>16</v>
      </c>
      <c r="P101" s="153">
        <v>2</v>
      </c>
      <c r="Q101" s="154">
        <f t="shared" si="2"/>
        <v>-343.75</v>
      </c>
      <c r="R101" s="154">
        <f t="shared" si="3"/>
        <v>-17968.75</v>
      </c>
      <c r="S101" s="153">
        <v>16</v>
      </c>
      <c r="T101" s="153">
        <v>2</v>
      </c>
    </row>
    <row r="102" spans="1:20" s="17" customFormat="1" x14ac:dyDescent="0.25">
      <c r="A102" s="158" t="s">
        <v>811</v>
      </c>
      <c r="B102" s="154">
        <v>55.161901948393442</v>
      </c>
      <c r="C102" s="155">
        <v>0.49504950495049505</v>
      </c>
      <c r="D102" s="156">
        <v>6.4439999999999997E-2</v>
      </c>
      <c r="E102" s="157">
        <v>0.89895000000000003</v>
      </c>
      <c r="F102" s="156">
        <v>2.7499999999999998E-3</v>
      </c>
      <c r="G102" s="157">
        <v>4.1759999999999999E-2</v>
      </c>
      <c r="H102" s="156">
        <v>3.1E-4</v>
      </c>
      <c r="I102" s="157">
        <v>4.2999999999999999E-4</v>
      </c>
      <c r="J102" s="153">
        <v>0.9</v>
      </c>
      <c r="K102" s="153">
        <v>756</v>
      </c>
      <c r="L102" s="153">
        <v>15022</v>
      </c>
      <c r="M102" s="153">
        <v>3</v>
      </c>
      <c r="N102" s="153">
        <v>42</v>
      </c>
      <c r="O102" s="153">
        <v>2</v>
      </c>
      <c r="P102" s="153">
        <v>3</v>
      </c>
      <c r="Q102" s="154">
        <f t="shared" si="2"/>
        <v>-50</v>
      </c>
      <c r="R102" s="154">
        <f t="shared" si="3"/>
        <v>-37700</v>
      </c>
      <c r="S102" s="153">
        <v>2</v>
      </c>
      <c r="T102" s="153">
        <v>3</v>
      </c>
    </row>
    <row r="103" spans="1:20" s="17" customFormat="1" x14ac:dyDescent="0.25">
      <c r="A103" s="158" t="s">
        <v>812</v>
      </c>
      <c r="B103" s="154">
        <v>54.50365594097358</v>
      </c>
      <c r="C103" s="155">
        <v>0.38022813688212931</v>
      </c>
      <c r="D103" s="156">
        <v>5.8400000000000001E-2</v>
      </c>
      <c r="E103" s="157">
        <v>0.16828000000000001</v>
      </c>
      <c r="F103" s="156">
        <v>2.4570000000000002E-2</v>
      </c>
      <c r="G103" s="157">
        <v>7.7039999999999997E-2</v>
      </c>
      <c r="H103" s="156">
        <v>3.0500000000000002E-3</v>
      </c>
      <c r="I103" s="157">
        <v>8.7000000000000001E-4</v>
      </c>
      <c r="J103" s="153">
        <v>0.9</v>
      </c>
      <c r="K103" s="153">
        <v>545</v>
      </c>
      <c r="L103" s="153">
        <v>3454</v>
      </c>
      <c r="M103" s="153">
        <v>25</v>
      </c>
      <c r="N103" s="153">
        <v>76</v>
      </c>
      <c r="O103" s="153">
        <v>20</v>
      </c>
      <c r="P103" s="153">
        <v>6</v>
      </c>
      <c r="Q103" s="154">
        <f t="shared" si="2"/>
        <v>-25</v>
      </c>
      <c r="R103" s="154">
        <f t="shared" si="3"/>
        <v>-2625</v>
      </c>
      <c r="S103" s="153">
        <v>20</v>
      </c>
      <c r="T103" s="153">
        <v>6</v>
      </c>
    </row>
    <row r="104" spans="1:20" s="17" customFormat="1" x14ac:dyDescent="0.25">
      <c r="A104" s="158" t="s">
        <v>813</v>
      </c>
      <c r="B104" s="154">
        <v>37.287309187985507</v>
      </c>
      <c r="C104" s="155">
        <v>0.25839793281653745</v>
      </c>
      <c r="D104" s="156">
        <v>5.7369999999999997E-2</v>
      </c>
      <c r="E104" s="157">
        <v>0.19739000000000001</v>
      </c>
      <c r="F104" s="156">
        <v>1.6719999999999999E-2</v>
      </c>
      <c r="G104" s="157">
        <v>6.2330000000000003E-2</v>
      </c>
      <c r="H104" s="156">
        <v>2.1099999999999999E-3</v>
      </c>
      <c r="I104" s="157">
        <v>6.8000000000000005E-4</v>
      </c>
      <c r="J104" s="153">
        <v>0.9</v>
      </c>
      <c r="K104" s="153">
        <v>506</v>
      </c>
      <c r="L104" s="153">
        <v>3086</v>
      </c>
      <c r="M104" s="153">
        <v>17</v>
      </c>
      <c r="N104" s="153">
        <v>62</v>
      </c>
      <c r="O104" s="153">
        <v>14</v>
      </c>
      <c r="P104" s="153">
        <v>4</v>
      </c>
      <c r="Q104" s="154">
        <f t="shared" si="2"/>
        <v>-21.42857142857142</v>
      </c>
      <c r="R104" s="154">
        <f t="shared" si="3"/>
        <v>-3514.2857142857147</v>
      </c>
      <c r="S104" s="153">
        <v>14</v>
      </c>
      <c r="T104" s="153">
        <v>4</v>
      </c>
    </row>
    <row r="105" spans="1:20" s="16" customFormat="1" x14ac:dyDescent="0.25">
      <c r="A105" s="158" t="s">
        <v>814</v>
      </c>
      <c r="B105" s="154">
        <v>66.875134774029632</v>
      </c>
      <c r="C105" s="155">
        <v>0.47619047619047616</v>
      </c>
      <c r="D105" s="156">
        <v>7.4179999999999996E-2</v>
      </c>
      <c r="E105" s="157">
        <v>8.2750000000000004E-2</v>
      </c>
      <c r="F105" s="156">
        <v>2.998E-2</v>
      </c>
      <c r="G105" s="157">
        <v>3.7350000000000001E-2</v>
      </c>
      <c r="H105" s="156">
        <v>2.9299999999999999E-3</v>
      </c>
      <c r="I105" s="157">
        <v>4.2999999999999999E-4</v>
      </c>
      <c r="J105" s="153">
        <v>0.9</v>
      </c>
      <c r="K105" s="153">
        <v>1046</v>
      </c>
      <c r="L105" s="153">
        <v>1712</v>
      </c>
      <c r="M105" s="153">
        <v>30</v>
      </c>
      <c r="N105" s="153">
        <v>37</v>
      </c>
      <c r="O105" s="153">
        <v>19</v>
      </c>
      <c r="P105" s="153">
        <v>3</v>
      </c>
      <c r="Q105" s="154">
        <f t="shared" si="2"/>
        <v>-57.894736842105267</v>
      </c>
      <c r="R105" s="154">
        <f t="shared" si="3"/>
        <v>-5405.2631578947367</v>
      </c>
      <c r="S105" s="153">
        <v>19</v>
      </c>
      <c r="T105" s="153">
        <v>3</v>
      </c>
    </row>
    <row r="106" spans="1:20" s="17" customFormat="1" x14ac:dyDescent="0.25">
      <c r="A106" s="158" t="s">
        <v>815</v>
      </c>
      <c r="B106" s="154">
        <v>45.288211837095567</v>
      </c>
      <c r="C106" s="155">
        <v>0.28011204481792717</v>
      </c>
      <c r="D106" s="156">
        <v>6.6089999999999996E-2</v>
      </c>
      <c r="E106" s="157">
        <v>0.18309</v>
      </c>
      <c r="F106" s="156">
        <v>2.0650000000000002E-2</v>
      </c>
      <c r="G106" s="157">
        <v>6.2789999999999999E-2</v>
      </c>
      <c r="H106" s="156">
        <v>2.2699999999999999E-3</v>
      </c>
      <c r="I106" s="157">
        <v>6.8999999999999997E-4</v>
      </c>
      <c r="J106" s="153">
        <v>0.9</v>
      </c>
      <c r="K106" s="153">
        <v>809</v>
      </c>
      <c r="L106" s="153">
        <v>3338</v>
      </c>
      <c r="M106" s="153">
        <v>21</v>
      </c>
      <c r="N106" s="153">
        <v>62</v>
      </c>
      <c r="O106" s="153">
        <v>15</v>
      </c>
      <c r="P106" s="153">
        <v>4</v>
      </c>
      <c r="Q106" s="154">
        <f t="shared" si="2"/>
        <v>-39.999999999999993</v>
      </c>
      <c r="R106" s="154">
        <f t="shared" si="3"/>
        <v>-5293.333333333333</v>
      </c>
      <c r="S106" s="153">
        <v>15</v>
      </c>
      <c r="T106" s="153">
        <v>4</v>
      </c>
    </row>
    <row r="107" spans="1:20" s="17" customFormat="1" x14ac:dyDescent="0.25">
      <c r="A107" s="153" t="s">
        <v>816</v>
      </c>
      <c r="B107" s="154">
        <v>19.891440796610194</v>
      </c>
      <c r="C107" s="155">
        <v>0.30120481927710846</v>
      </c>
      <c r="D107" s="156">
        <v>5.9659999999999998E-2</v>
      </c>
      <c r="E107" s="157">
        <v>0.39868999999999999</v>
      </c>
      <c r="F107" s="156">
        <v>1.566E-2</v>
      </c>
      <c r="G107" s="157">
        <v>0.11339</v>
      </c>
      <c r="H107" s="156">
        <v>1.9E-3</v>
      </c>
      <c r="I107" s="157">
        <v>1.1900000000000001E-3</v>
      </c>
      <c r="J107" s="153">
        <v>0.9</v>
      </c>
      <c r="K107" s="153">
        <v>591</v>
      </c>
      <c r="L107" s="153">
        <v>4841</v>
      </c>
      <c r="M107" s="153">
        <v>16</v>
      </c>
      <c r="N107" s="153">
        <v>113</v>
      </c>
      <c r="O107" s="153">
        <v>12</v>
      </c>
      <c r="P107" s="153">
        <v>8</v>
      </c>
      <c r="Q107" s="154">
        <f t="shared" si="2"/>
        <v>-33.333333333333329</v>
      </c>
      <c r="R107" s="154">
        <f t="shared" si="3"/>
        <v>-4825</v>
      </c>
      <c r="S107" s="153">
        <v>12</v>
      </c>
      <c r="T107" s="153">
        <v>8</v>
      </c>
    </row>
    <row r="108" spans="1:20" s="16" customFormat="1" x14ac:dyDescent="0.25">
      <c r="A108" s="158" t="s">
        <v>817</v>
      </c>
      <c r="B108" s="154">
        <v>29.532417672961653</v>
      </c>
      <c r="C108" s="155">
        <v>0.30211480362537763</v>
      </c>
      <c r="D108" s="156">
        <v>0.10145</v>
      </c>
      <c r="E108" s="157">
        <v>0.12881999999999999</v>
      </c>
      <c r="F108" s="156">
        <v>7.4389999999999998E-2</v>
      </c>
      <c r="G108" s="157">
        <v>0.11</v>
      </c>
      <c r="H108" s="156">
        <v>5.3200000000000001E-3</v>
      </c>
      <c r="I108" s="157">
        <v>1.2600000000000001E-3</v>
      </c>
      <c r="J108" s="153">
        <v>0.9</v>
      </c>
      <c r="K108" s="153">
        <v>1651</v>
      </c>
      <c r="L108" s="153">
        <v>2843</v>
      </c>
      <c r="M108" s="153">
        <v>73</v>
      </c>
      <c r="N108" s="153">
        <v>104</v>
      </c>
      <c r="O108" s="153">
        <v>34</v>
      </c>
      <c r="P108" s="153">
        <v>8</v>
      </c>
      <c r="Q108" s="154">
        <f t="shared" si="2"/>
        <v>-114.70588235294117</v>
      </c>
      <c r="R108" s="154">
        <f t="shared" si="3"/>
        <v>-4755.8823529411766</v>
      </c>
      <c r="S108" s="153">
        <v>34</v>
      </c>
      <c r="T108" s="153">
        <v>8</v>
      </c>
    </row>
    <row r="109" spans="1:20" s="17" customFormat="1" x14ac:dyDescent="0.25">
      <c r="A109" s="153" t="s">
        <v>818</v>
      </c>
      <c r="B109" s="154">
        <v>625.99416937280841</v>
      </c>
      <c r="C109" s="155">
        <v>0.26881720430107525</v>
      </c>
      <c r="D109" s="156">
        <v>4.3040000000000002E-2</v>
      </c>
      <c r="E109" s="157">
        <v>0.29293000000000002</v>
      </c>
      <c r="F109" s="156">
        <v>6.6E-4</v>
      </c>
      <c r="G109" s="157">
        <v>4.7600000000000003E-3</v>
      </c>
      <c r="H109" s="156">
        <v>1.1E-4</v>
      </c>
      <c r="I109" s="157">
        <v>5.0000000000000002E-5</v>
      </c>
      <c r="J109" s="153">
        <v>0.9</v>
      </c>
      <c r="K109" s="153">
        <v>-121</v>
      </c>
      <c r="L109" s="153">
        <v>4092</v>
      </c>
      <c r="M109" s="153">
        <v>1</v>
      </c>
      <c r="N109" s="153">
        <v>5</v>
      </c>
      <c r="O109" s="153">
        <v>0.7</v>
      </c>
      <c r="P109" s="153">
        <v>0.3</v>
      </c>
      <c r="Q109" s="154">
        <f t="shared" si="2"/>
        <v>-42.857142857142861</v>
      </c>
      <c r="R109" s="154">
        <f t="shared" si="3"/>
        <v>17385.714285714286</v>
      </c>
      <c r="S109" s="153">
        <v>0.7</v>
      </c>
      <c r="T109" s="153">
        <v>0.3</v>
      </c>
    </row>
    <row r="110" spans="1:20" s="17" customFormat="1" x14ac:dyDescent="0.25">
      <c r="A110" s="153" t="s">
        <v>819</v>
      </c>
      <c r="B110" s="154">
        <v>559.05032878655663</v>
      </c>
      <c r="C110" s="155">
        <v>0.58479532163742687</v>
      </c>
      <c r="D110" s="156">
        <v>3.533E-2</v>
      </c>
      <c r="E110" s="157">
        <v>7.43E-3</v>
      </c>
      <c r="F110" s="156">
        <v>1.6629999999999999E-2</v>
      </c>
      <c r="G110" s="157">
        <v>3.9699999999999996E-3</v>
      </c>
      <c r="H110" s="156">
        <v>3.4099999999999998E-3</v>
      </c>
      <c r="I110" s="157">
        <v>1.1E-4</v>
      </c>
      <c r="J110" s="153">
        <v>0.9</v>
      </c>
      <c r="K110" s="153">
        <v>-60</v>
      </c>
      <c r="L110" s="153">
        <v>277</v>
      </c>
      <c r="M110" s="153">
        <v>17</v>
      </c>
      <c r="N110" s="153">
        <v>4</v>
      </c>
      <c r="O110" s="153">
        <v>21.9</v>
      </c>
      <c r="P110" s="153">
        <v>0.7</v>
      </c>
      <c r="Q110" s="154">
        <f t="shared" si="2"/>
        <v>22.374429223744286</v>
      </c>
      <c r="R110" s="154">
        <f t="shared" si="3"/>
        <v>373.97260273972609</v>
      </c>
      <c r="S110" s="153">
        <v>21.9</v>
      </c>
      <c r="T110" s="153">
        <v>0.7</v>
      </c>
    </row>
    <row r="111" spans="1:20" s="17" customFormat="1" x14ac:dyDescent="0.25">
      <c r="A111" s="153" t="s">
        <v>820</v>
      </c>
      <c r="B111" s="154">
        <v>33.752284333323303</v>
      </c>
      <c r="C111" s="155">
        <v>0.39840637450199207</v>
      </c>
      <c r="D111" s="156">
        <v>6.6860000000000003E-2</v>
      </c>
      <c r="E111" s="157">
        <v>0.19425000000000001</v>
      </c>
      <c r="F111" s="156">
        <v>3.8309999999999997E-2</v>
      </c>
      <c r="G111" s="157">
        <v>0.1226</v>
      </c>
      <c r="H111" s="156">
        <v>4.1599999999999996E-3</v>
      </c>
      <c r="I111" s="157">
        <v>1.3799999999999999E-3</v>
      </c>
      <c r="J111" s="153">
        <v>0.9</v>
      </c>
      <c r="K111" s="153">
        <v>833</v>
      </c>
      <c r="L111" s="153">
        <v>3034</v>
      </c>
      <c r="M111" s="153">
        <v>38</v>
      </c>
      <c r="N111" s="153">
        <v>120</v>
      </c>
      <c r="O111" s="153">
        <v>27</v>
      </c>
      <c r="P111" s="153">
        <v>9</v>
      </c>
      <c r="Q111" s="154">
        <f t="shared" si="2"/>
        <v>-40.740740740740748</v>
      </c>
      <c r="R111" s="154">
        <f t="shared" si="3"/>
        <v>-2985.1851851851852</v>
      </c>
      <c r="S111" s="153">
        <v>27</v>
      </c>
      <c r="T111" s="153">
        <v>9</v>
      </c>
    </row>
    <row r="112" spans="1:20" s="16" customFormat="1" ht="15.95" customHeight="1" x14ac:dyDescent="0.25">
      <c r="A112" s="159" t="s">
        <v>262</v>
      </c>
      <c r="B112" s="159"/>
      <c r="C112" s="160"/>
      <c r="D112" s="37"/>
      <c r="E112" s="38"/>
      <c r="F112" s="37"/>
      <c r="G112" s="38"/>
      <c r="H112" s="37"/>
      <c r="I112" s="39"/>
      <c r="J112" s="39"/>
      <c r="K112" s="39"/>
      <c r="L112" s="39"/>
      <c r="M112" s="39"/>
      <c r="N112" s="39"/>
      <c r="O112" s="40"/>
      <c r="P112" s="39"/>
      <c r="Q112" s="40"/>
      <c r="R112" s="40"/>
      <c r="S112" s="41"/>
      <c r="T112" s="42"/>
    </row>
    <row r="113" spans="1:20" x14ac:dyDescent="0.25">
      <c r="A113" s="153" t="s">
        <v>821</v>
      </c>
      <c r="B113" s="154">
        <v>67.613158182575475</v>
      </c>
      <c r="C113" s="155">
        <v>0.49861916597624967</v>
      </c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</row>
  </sheetData>
  <mergeCells count="8">
    <mergeCell ref="S3:S4"/>
    <mergeCell ref="T3:T4"/>
    <mergeCell ref="A3:A4"/>
    <mergeCell ref="B3:B4"/>
    <mergeCell ref="C3:C4"/>
    <mergeCell ref="D3:J3"/>
    <mergeCell ref="K3:P3"/>
    <mergeCell ref="Q3:R3"/>
  </mergeCells>
  <phoneticPr fontId="35" type="noConversion"/>
  <pageMargins left="0.75" right="0.75" top="1" bottom="1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24"/>
  <sheetViews>
    <sheetView zoomScale="120" zoomScaleNormal="120" zoomScalePageLayoutView="12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H127" sqref="H127"/>
    </sheetView>
  </sheetViews>
  <sheetFormatPr defaultColWidth="8.875" defaultRowHeight="16.5" x14ac:dyDescent="0.25"/>
  <cols>
    <col min="1" max="1" width="8.875" style="1" customWidth="1"/>
    <col min="2" max="16384" width="8.875" style="1"/>
  </cols>
  <sheetData>
    <row r="1" spans="1:24" s="25" customFormat="1" x14ac:dyDescent="0.25">
      <c r="A1" s="24" t="s">
        <v>136</v>
      </c>
      <c r="N1" s="26"/>
      <c r="O1" s="26"/>
      <c r="P1" s="26"/>
      <c r="Q1" s="26"/>
      <c r="R1" s="26"/>
      <c r="V1" s="26"/>
      <c r="W1" s="26"/>
      <c r="X1" s="26"/>
    </row>
    <row r="2" spans="1:24" s="23" customFormat="1" ht="19.5" customHeight="1" x14ac:dyDescent="0.25">
      <c r="A2" s="90"/>
      <c r="B2" s="91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4" ht="16.5" customHeight="1" x14ac:dyDescent="0.25">
      <c r="A3" s="226" t="s">
        <v>0</v>
      </c>
      <c r="B3" s="226" t="s">
        <v>1</v>
      </c>
      <c r="C3" s="227" t="s">
        <v>2</v>
      </c>
      <c r="D3" s="228" t="s">
        <v>3</v>
      </c>
      <c r="E3" s="228"/>
      <c r="F3" s="228"/>
      <c r="G3" s="228"/>
      <c r="H3" s="228"/>
      <c r="I3" s="228"/>
      <c r="J3" s="228"/>
      <c r="K3" s="229" t="s">
        <v>4</v>
      </c>
      <c r="L3" s="230"/>
      <c r="M3" s="230"/>
      <c r="N3" s="230"/>
      <c r="O3" s="230"/>
      <c r="P3" s="231"/>
      <c r="Q3" s="229" t="s">
        <v>5</v>
      </c>
      <c r="R3" s="231"/>
      <c r="S3" s="224" t="s">
        <v>6</v>
      </c>
      <c r="T3" s="225" t="s">
        <v>7</v>
      </c>
    </row>
    <row r="4" spans="1:24" ht="15" customHeight="1" x14ac:dyDescent="0.25">
      <c r="A4" s="226"/>
      <c r="B4" s="226"/>
      <c r="C4" s="227"/>
      <c r="D4" s="77" t="s">
        <v>263</v>
      </c>
      <c r="E4" s="77" t="s">
        <v>7</v>
      </c>
      <c r="F4" s="77" t="s">
        <v>264</v>
      </c>
      <c r="G4" s="77" t="s">
        <v>7</v>
      </c>
      <c r="H4" s="77" t="s">
        <v>265</v>
      </c>
      <c r="I4" s="77" t="s">
        <v>7</v>
      </c>
      <c r="J4" s="78" t="s">
        <v>266</v>
      </c>
      <c r="K4" s="79" t="s">
        <v>263</v>
      </c>
      <c r="L4" s="79" t="s">
        <v>7</v>
      </c>
      <c r="M4" s="79" t="s">
        <v>264</v>
      </c>
      <c r="N4" s="79" t="s">
        <v>7</v>
      </c>
      <c r="O4" s="79" t="s">
        <v>265</v>
      </c>
      <c r="P4" s="80" t="s">
        <v>7</v>
      </c>
      <c r="Q4" s="81" t="s">
        <v>12</v>
      </c>
      <c r="R4" s="82" t="s">
        <v>141</v>
      </c>
      <c r="S4" s="224"/>
      <c r="T4" s="225"/>
    </row>
    <row r="5" spans="1:24" x14ac:dyDescent="0.25">
      <c r="A5" s="5" t="s">
        <v>483</v>
      </c>
      <c r="B5" s="6">
        <v>121.39110850578795</v>
      </c>
      <c r="C5" s="34">
        <v>0.2824858757062147</v>
      </c>
      <c r="D5" s="8">
        <v>6.8640000000000007E-2</v>
      </c>
      <c r="E5" s="9">
        <v>1.8689999999999998E-2</v>
      </c>
      <c r="F5" s="8">
        <v>3.2730000000000002E-2</v>
      </c>
      <c r="G5" s="9">
        <v>1.018E-2</v>
      </c>
      <c r="H5" s="8">
        <v>3.46E-3</v>
      </c>
      <c r="I5" s="10">
        <v>1.6000000000000001E-4</v>
      </c>
      <c r="J5" s="10">
        <v>0.88</v>
      </c>
      <c r="K5" s="10">
        <v>888</v>
      </c>
      <c r="L5" s="10">
        <v>590</v>
      </c>
      <c r="M5" s="10">
        <v>33</v>
      </c>
      <c r="N5" s="10">
        <v>10</v>
      </c>
      <c r="O5" s="11">
        <v>22</v>
      </c>
      <c r="P5" s="10">
        <v>1</v>
      </c>
      <c r="Q5" s="11">
        <f>(1-(M5/O5))*100</f>
        <v>-50</v>
      </c>
      <c r="R5" s="11">
        <f>(1-(K5/O5))*100</f>
        <v>-3936.3636363636365</v>
      </c>
      <c r="S5" s="12">
        <v>22</v>
      </c>
      <c r="T5" s="5">
        <v>1</v>
      </c>
    </row>
    <row r="6" spans="1:24" s="17" customFormat="1" x14ac:dyDescent="0.25">
      <c r="A6" s="14" t="s">
        <v>484</v>
      </c>
      <c r="B6" s="6">
        <v>101.92052724240361</v>
      </c>
      <c r="C6" s="34">
        <v>0.29850746268656714</v>
      </c>
      <c r="D6" s="8">
        <v>6.0170000000000001E-2</v>
      </c>
      <c r="E6" s="9">
        <v>2.154E-2</v>
      </c>
      <c r="F6" s="8">
        <v>3.6260000000000001E-2</v>
      </c>
      <c r="G6" s="9">
        <v>1.4579999999999999E-2</v>
      </c>
      <c r="H6" s="8">
        <v>4.3699999999999998E-3</v>
      </c>
      <c r="I6" s="10">
        <v>2.3000000000000001E-4</v>
      </c>
      <c r="J6" s="10">
        <v>0.85</v>
      </c>
      <c r="K6" s="10">
        <v>610</v>
      </c>
      <c r="L6" s="10">
        <v>684</v>
      </c>
      <c r="M6" s="10">
        <v>36</v>
      </c>
      <c r="N6" s="10">
        <v>14</v>
      </c>
      <c r="O6" s="11">
        <v>28</v>
      </c>
      <c r="P6" s="10">
        <v>1</v>
      </c>
      <c r="Q6" s="11">
        <f t="shared" ref="Q6:Q69" si="0">(1-(M6/O6))*100</f>
        <v>-28.57142857142858</v>
      </c>
      <c r="R6" s="11">
        <f t="shared" ref="R6:R69" si="1">(1-(K6/O6))*100</f>
        <v>-2078.5714285714284</v>
      </c>
      <c r="S6" s="12">
        <v>28</v>
      </c>
      <c r="T6" s="5">
        <v>1</v>
      </c>
    </row>
    <row r="7" spans="1:24" x14ac:dyDescent="0.25">
      <c r="A7" s="14" t="s">
        <v>485</v>
      </c>
      <c r="B7" s="6">
        <v>443.94642431240192</v>
      </c>
      <c r="C7" s="34">
        <v>0.51020408163265307</v>
      </c>
      <c r="D7" s="8">
        <v>3.814E-2</v>
      </c>
      <c r="E7" s="9">
        <v>5.1999999999999998E-3</v>
      </c>
      <c r="F7" s="8">
        <v>2.4420000000000001E-2</v>
      </c>
      <c r="G7" s="9">
        <v>3.9300000000000003E-3</v>
      </c>
      <c r="H7" s="8">
        <v>4.64E-3</v>
      </c>
      <c r="I7" s="10">
        <v>1.2999999999999999E-4</v>
      </c>
      <c r="J7" s="10">
        <v>0.9</v>
      </c>
      <c r="K7" s="10">
        <v>-401</v>
      </c>
      <c r="L7" s="10">
        <v>255</v>
      </c>
      <c r="M7" s="10">
        <v>24</v>
      </c>
      <c r="N7" s="10">
        <v>4</v>
      </c>
      <c r="O7" s="11">
        <v>29.8</v>
      </c>
      <c r="P7" s="10">
        <v>0.8</v>
      </c>
      <c r="Q7" s="11">
        <f t="shared" si="0"/>
        <v>19.463087248322154</v>
      </c>
      <c r="R7" s="11">
        <f t="shared" si="1"/>
        <v>1445.6375838926174</v>
      </c>
      <c r="S7" s="12">
        <v>29.8</v>
      </c>
      <c r="T7" s="5">
        <v>0.8</v>
      </c>
    </row>
    <row r="8" spans="1:24" x14ac:dyDescent="0.25">
      <c r="A8" s="5" t="s">
        <v>486</v>
      </c>
      <c r="B8" s="6">
        <v>103.14161220159674</v>
      </c>
      <c r="C8" s="34">
        <v>0.45662100456621008</v>
      </c>
      <c r="D8" s="8">
        <v>5.2690000000000001E-2</v>
      </c>
      <c r="E8" s="9">
        <v>1.89E-2</v>
      </c>
      <c r="F8" s="8">
        <v>3.3660000000000002E-2</v>
      </c>
      <c r="G8" s="9">
        <v>1.3429999999999999E-2</v>
      </c>
      <c r="H8" s="8">
        <v>4.6299999999999996E-3</v>
      </c>
      <c r="I8" s="10">
        <v>2.1000000000000001E-4</v>
      </c>
      <c r="J8" s="10">
        <v>0.9</v>
      </c>
      <c r="K8" s="10">
        <v>315</v>
      </c>
      <c r="L8" s="10">
        <v>632</v>
      </c>
      <c r="M8" s="10">
        <v>34</v>
      </c>
      <c r="N8" s="10">
        <v>13</v>
      </c>
      <c r="O8" s="11">
        <v>30</v>
      </c>
      <c r="P8" s="10">
        <v>1</v>
      </c>
      <c r="Q8" s="11">
        <f t="shared" si="0"/>
        <v>-13.33333333333333</v>
      </c>
      <c r="R8" s="11">
        <f t="shared" si="1"/>
        <v>-950</v>
      </c>
      <c r="S8" s="12">
        <v>30</v>
      </c>
      <c r="T8" s="5">
        <v>1</v>
      </c>
    </row>
    <row r="9" spans="1:24" x14ac:dyDescent="0.25">
      <c r="A9" s="5" t="s">
        <v>487</v>
      </c>
      <c r="B9" s="6">
        <v>216.33809586404954</v>
      </c>
      <c r="C9" s="34">
        <v>0.42553191489361702</v>
      </c>
      <c r="D9" s="8">
        <v>3.2160000000000001E-2</v>
      </c>
      <c r="E9" s="9">
        <v>9.8300000000000002E-3</v>
      </c>
      <c r="F9" s="8">
        <v>2.0369999999999999E-2</v>
      </c>
      <c r="G9" s="9">
        <v>6.8199999999999997E-3</v>
      </c>
      <c r="H9" s="8">
        <v>4.5999999999999999E-3</v>
      </c>
      <c r="I9" s="10">
        <v>1.4999999999999999E-4</v>
      </c>
      <c r="J9" s="10">
        <v>0.9</v>
      </c>
      <c r="K9" s="10">
        <v>-191</v>
      </c>
      <c r="L9" s="10">
        <v>398</v>
      </c>
      <c r="M9" s="10">
        <v>20</v>
      </c>
      <c r="N9" s="10">
        <v>7</v>
      </c>
      <c r="O9" s="11">
        <v>29.6</v>
      </c>
      <c r="P9" s="10">
        <v>1</v>
      </c>
      <c r="Q9" s="11">
        <f t="shared" si="0"/>
        <v>32.432432432432435</v>
      </c>
      <c r="R9" s="11">
        <f t="shared" si="1"/>
        <v>745.27027027027032</v>
      </c>
      <c r="S9" s="12">
        <v>29.6</v>
      </c>
      <c r="T9" s="5">
        <v>1</v>
      </c>
    </row>
    <row r="10" spans="1:24" s="16" customFormat="1" x14ac:dyDescent="0.25">
      <c r="A10" s="5" t="s">
        <v>488</v>
      </c>
      <c r="B10" s="6">
        <v>75.424891573161233</v>
      </c>
      <c r="C10" s="34">
        <v>0.35087719298245612</v>
      </c>
      <c r="D10" s="8">
        <v>7.3630000000000001E-2</v>
      </c>
      <c r="E10" s="9">
        <v>1.5440000000000001E-2</v>
      </c>
      <c r="F10" s="8">
        <v>7.4730000000000005E-2</v>
      </c>
      <c r="G10" s="9">
        <v>1.8360000000000001E-2</v>
      </c>
      <c r="H10" s="8">
        <v>7.3600000000000002E-3</v>
      </c>
      <c r="I10" s="10">
        <v>2.9999999999999997E-4</v>
      </c>
      <c r="J10" s="10">
        <v>0.9</v>
      </c>
      <c r="K10" s="10">
        <v>1031</v>
      </c>
      <c r="L10" s="10">
        <v>472</v>
      </c>
      <c r="M10" s="10">
        <v>73</v>
      </c>
      <c r="N10" s="10">
        <v>17</v>
      </c>
      <c r="O10" s="11">
        <v>47</v>
      </c>
      <c r="P10" s="10">
        <v>2</v>
      </c>
      <c r="Q10" s="11">
        <f t="shared" si="0"/>
        <v>-55.319148936170201</v>
      </c>
      <c r="R10" s="11">
        <f t="shared" si="1"/>
        <v>-2093.617021276596</v>
      </c>
      <c r="S10" s="12">
        <v>47</v>
      </c>
      <c r="T10" s="5">
        <v>2</v>
      </c>
    </row>
    <row r="11" spans="1:24" s="17" customFormat="1" x14ac:dyDescent="0.25">
      <c r="A11" s="5" t="s">
        <v>489</v>
      </c>
      <c r="B11" s="6">
        <v>110.10561235949511</v>
      </c>
      <c r="C11" s="34">
        <v>0.2237136465324385</v>
      </c>
      <c r="D11" s="8">
        <v>6.8419999999999995E-2</v>
      </c>
      <c r="E11" s="9">
        <v>1.5709999999999998E-2</v>
      </c>
      <c r="F11" s="8">
        <v>6.1190000000000001E-2</v>
      </c>
      <c r="G11" s="9">
        <v>1.6330000000000001E-2</v>
      </c>
      <c r="H11" s="8">
        <v>6.4900000000000001E-3</v>
      </c>
      <c r="I11" s="10">
        <v>2.7999999999999998E-4</v>
      </c>
      <c r="J11" s="10">
        <v>0.88</v>
      </c>
      <c r="K11" s="10">
        <v>881</v>
      </c>
      <c r="L11" s="10">
        <v>495</v>
      </c>
      <c r="M11" s="10">
        <v>60</v>
      </c>
      <c r="N11" s="10">
        <v>16</v>
      </c>
      <c r="O11" s="11">
        <v>42</v>
      </c>
      <c r="P11" s="10">
        <v>2</v>
      </c>
      <c r="Q11" s="11">
        <f t="shared" si="0"/>
        <v>-42.857142857142861</v>
      </c>
      <c r="R11" s="11">
        <f t="shared" si="1"/>
        <v>-1997.6190476190475</v>
      </c>
      <c r="S11" s="12">
        <v>42</v>
      </c>
      <c r="T11" s="5">
        <v>2</v>
      </c>
    </row>
    <row r="12" spans="1:24" s="16" customFormat="1" x14ac:dyDescent="0.25">
      <c r="A12" s="5" t="s">
        <v>490</v>
      </c>
      <c r="B12" s="6">
        <v>40.933057366452516</v>
      </c>
      <c r="C12" s="34">
        <v>0.2785515320334262</v>
      </c>
      <c r="D12" s="8">
        <v>8.3309999999999995E-2</v>
      </c>
      <c r="E12" s="9">
        <v>4.8840000000000001E-2</v>
      </c>
      <c r="F12" s="8">
        <v>6.7400000000000002E-2</v>
      </c>
      <c r="G12" s="9">
        <v>4.6989999999999997E-2</v>
      </c>
      <c r="H12" s="8">
        <v>5.8700000000000002E-3</v>
      </c>
      <c r="I12" s="10">
        <v>7.3999999999999999E-4</v>
      </c>
      <c r="J12" s="10">
        <v>0.9</v>
      </c>
      <c r="K12" s="10">
        <v>1276</v>
      </c>
      <c r="L12" s="10">
        <v>1219</v>
      </c>
      <c r="M12" s="10">
        <v>66</v>
      </c>
      <c r="N12" s="10">
        <v>45</v>
      </c>
      <c r="O12" s="11">
        <v>38</v>
      </c>
      <c r="P12" s="10">
        <v>5</v>
      </c>
      <c r="Q12" s="11">
        <f t="shared" si="0"/>
        <v>-73.684210526315795</v>
      </c>
      <c r="R12" s="11">
        <f t="shared" si="1"/>
        <v>-3257.8947368421054</v>
      </c>
      <c r="S12" s="12">
        <v>38</v>
      </c>
      <c r="T12" s="5">
        <v>5</v>
      </c>
    </row>
    <row r="13" spans="1:24" s="16" customFormat="1" x14ac:dyDescent="0.25">
      <c r="A13" s="14" t="s">
        <v>491</v>
      </c>
      <c r="B13" s="6">
        <v>43.800699075307655</v>
      </c>
      <c r="C13" s="34">
        <v>0.36630036630036628</v>
      </c>
      <c r="D13" s="8">
        <v>7.2120000000000004E-2</v>
      </c>
      <c r="E13" s="9">
        <v>4.9439999999999998E-2</v>
      </c>
      <c r="F13" s="8">
        <v>4.4670000000000001E-2</v>
      </c>
      <c r="G13" s="9">
        <v>3.424E-2</v>
      </c>
      <c r="H13" s="8">
        <v>4.4900000000000001E-3</v>
      </c>
      <c r="I13" s="10">
        <v>4.0999999999999999E-4</v>
      </c>
      <c r="J13" s="10">
        <v>0.9</v>
      </c>
      <c r="K13" s="10">
        <v>989</v>
      </c>
      <c r="L13" s="10">
        <v>1337</v>
      </c>
      <c r="M13" s="10">
        <v>44</v>
      </c>
      <c r="N13" s="10">
        <v>33</v>
      </c>
      <c r="O13" s="11">
        <v>29</v>
      </c>
      <c r="P13" s="10">
        <v>3</v>
      </c>
      <c r="Q13" s="11">
        <f t="shared" si="0"/>
        <v>-51.724137931034477</v>
      </c>
      <c r="R13" s="11">
        <f t="shared" si="1"/>
        <v>-3310.344827586207</v>
      </c>
      <c r="S13" s="12">
        <v>29</v>
      </c>
      <c r="T13" s="5">
        <v>3</v>
      </c>
    </row>
    <row r="14" spans="1:24" s="16" customFormat="1" x14ac:dyDescent="0.25">
      <c r="A14" s="5" t="s">
        <v>492</v>
      </c>
      <c r="B14" s="6">
        <v>1097.4405673485903</v>
      </c>
      <c r="C14" s="34">
        <v>9.5969289827255277E-2</v>
      </c>
      <c r="D14" s="8">
        <v>1.289E-2</v>
      </c>
      <c r="E14" s="9">
        <v>6.59E-2</v>
      </c>
      <c r="F14" s="8">
        <v>3.3E-4</v>
      </c>
      <c r="G14" s="9">
        <v>1.72E-3</v>
      </c>
      <c r="H14" s="8">
        <v>1.8000000000000001E-4</v>
      </c>
      <c r="I14" s="10">
        <v>2.0000000000000002E-5</v>
      </c>
      <c r="J14" s="10">
        <v>0.9</v>
      </c>
      <c r="K14" s="10">
        <v>-1154</v>
      </c>
      <c r="L14" s="10">
        <v>1796</v>
      </c>
      <c r="M14" s="10"/>
      <c r="N14" s="10">
        <v>2</v>
      </c>
      <c r="O14" s="11">
        <v>1.2</v>
      </c>
      <c r="P14" s="10">
        <v>0.1</v>
      </c>
      <c r="Q14" s="11">
        <f t="shared" si="0"/>
        <v>100</v>
      </c>
      <c r="R14" s="11">
        <f t="shared" si="1"/>
        <v>96266.666666666672</v>
      </c>
      <c r="S14" s="12">
        <v>1.2</v>
      </c>
      <c r="T14" s="5">
        <v>0.1</v>
      </c>
    </row>
    <row r="15" spans="1:24" s="16" customFormat="1" x14ac:dyDescent="0.25">
      <c r="A15" s="14" t="s">
        <v>493</v>
      </c>
      <c r="B15" s="6">
        <v>74.367889905359661</v>
      </c>
      <c r="C15" s="34">
        <v>0.14705882352941177</v>
      </c>
      <c r="D15" s="8">
        <v>0.10196</v>
      </c>
      <c r="E15" s="9">
        <v>3.2809999999999999E-2</v>
      </c>
      <c r="F15" s="8">
        <v>5.9839999999999997E-2</v>
      </c>
      <c r="G15" s="9">
        <v>2.332E-2</v>
      </c>
      <c r="H15" s="8">
        <v>4.2599999999999999E-3</v>
      </c>
      <c r="I15" s="10">
        <v>3.3E-4</v>
      </c>
      <c r="J15" s="10">
        <v>0.9</v>
      </c>
      <c r="K15" s="10">
        <v>1660</v>
      </c>
      <c r="L15" s="10">
        <v>719</v>
      </c>
      <c r="M15" s="10">
        <v>59</v>
      </c>
      <c r="N15" s="10">
        <v>22</v>
      </c>
      <c r="O15" s="11">
        <v>27</v>
      </c>
      <c r="P15" s="10">
        <v>2</v>
      </c>
      <c r="Q15" s="11">
        <f t="shared" si="0"/>
        <v>-118.5185185185185</v>
      </c>
      <c r="R15" s="11">
        <f t="shared" si="1"/>
        <v>-6048.1481481481478</v>
      </c>
      <c r="S15" s="12">
        <v>27</v>
      </c>
      <c r="T15" s="5">
        <v>2</v>
      </c>
    </row>
    <row r="16" spans="1:24" s="17" customFormat="1" x14ac:dyDescent="0.25">
      <c r="A16" s="14" t="s">
        <v>494</v>
      </c>
      <c r="B16" s="6">
        <v>204.31637514287934</v>
      </c>
      <c r="C16" s="34">
        <v>0.4065040650406504</v>
      </c>
      <c r="D16" s="8">
        <v>4.2900000000000001E-2</v>
      </c>
      <c r="E16" s="9">
        <v>6.8599999999999998E-3</v>
      </c>
      <c r="F16" s="8">
        <v>3.9019999999999999E-2</v>
      </c>
      <c r="G16" s="9">
        <v>7.28E-3</v>
      </c>
      <c r="H16" s="8">
        <v>6.6E-3</v>
      </c>
      <c r="I16" s="10">
        <v>2.0000000000000001E-4</v>
      </c>
      <c r="J16" s="10">
        <v>0.9</v>
      </c>
      <c r="K16" s="10">
        <v>-128</v>
      </c>
      <c r="L16" s="10">
        <v>241</v>
      </c>
      <c r="M16" s="10">
        <v>39</v>
      </c>
      <c r="N16" s="10">
        <v>7</v>
      </c>
      <c r="O16" s="11">
        <v>42</v>
      </c>
      <c r="P16" s="10">
        <v>1</v>
      </c>
      <c r="Q16" s="11">
        <f t="shared" si="0"/>
        <v>7.1428571428571397</v>
      </c>
      <c r="R16" s="11">
        <f t="shared" si="1"/>
        <v>404.76190476190476</v>
      </c>
      <c r="S16" s="12">
        <v>42</v>
      </c>
      <c r="T16" s="5">
        <v>1</v>
      </c>
    </row>
    <row r="17" spans="1:20" x14ac:dyDescent="0.25">
      <c r="A17" s="5" t="s">
        <v>495</v>
      </c>
      <c r="B17" s="6">
        <v>296.0551555406139</v>
      </c>
      <c r="C17" s="34">
        <v>0.62893081761006286</v>
      </c>
      <c r="D17" s="8">
        <v>5.2359999999999997E-2</v>
      </c>
      <c r="E17" s="9">
        <v>7.7600000000000004E-3</v>
      </c>
      <c r="F17" s="8">
        <v>2.904E-2</v>
      </c>
      <c r="G17" s="9">
        <v>5.13E-3</v>
      </c>
      <c r="H17" s="8">
        <v>4.0200000000000001E-3</v>
      </c>
      <c r="I17" s="10">
        <v>1.2999999999999999E-4</v>
      </c>
      <c r="J17" s="10">
        <v>0.9</v>
      </c>
      <c r="K17" s="10">
        <v>301</v>
      </c>
      <c r="L17" s="10">
        <v>310</v>
      </c>
      <c r="M17" s="10">
        <v>29</v>
      </c>
      <c r="N17" s="10">
        <v>5</v>
      </c>
      <c r="O17" s="11">
        <v>25.9</v>
      </c>
      <c r="P17" s="10">
        <v>0.8</v>
      </c>
      <c r="Q17" s="11">
        <f t="shared" si="0"/>
        <v>-11.969111969111967</v>
      </c>
      <c r="R17" s="11">
        <f t="shared" si="1"/>
        <v>-1062.1621621621623</v>
      </c>
      <c r="S17" s="12">
        <v>25.9</v>
      </c>
      <c r="T17" s="5">
        <v>0.8</v>
      </c>
    </row>
    <row r="18" spans="1:20" x14ac:dyDescent="0.25">
      <c r="A18" s="5" t="s">
        <v>496</v>
      </c>
      <c r="B18" s="6">
        <v>372.94078102873101</v>
      </c>
      <c r="C18" s="34">
        <v>0.58479532163742687</v>
      </c>
      <c r="D18" s="8">
        <v>4.3459999999999999E-2</v>
      </c>
      <c r="E18" s="9">
        <v>5.3E-3</v>
      </c>
      <c r="F18" s="8">
        <v>2.742E-2</v>
      </c>
      <c r="G18" s="9">
        <v>4.0299999999999997E-3</v>
      </c>
      <c r="H18" s="8">
        <v>4.5799999999999999E-3</v>
      </c>
      <c r="I18" s="10">
        <v>1.2999999999999999E-4</v>
      </c>
      <c r="J18" s="10">
        <v>0.9</v>
      </c>
      <c r="K18" s="10">
        <v>-99</v>
      </c>
      <c r="L18" s="10">
        <v>199</v>
      </c>
      <c r="M18" s="10">
        <v>27</v>
      </c>
      <c r="N18" s="10">
        <v>4</v>
      </c>
      <c r="O18" s="11">
        <v>29.5</v>
      </c>
      <c r="P18" s="10">
        <v>0.8</v>
      </c>
      <c r="Q18" s="11">
        <f t="shared" si="0"/>
        <v>8.4745762711864394</v>
      </c>
      <c r="R18" s="11">
        <f t="shared" si="1"/>
        <v>435.59322033898303</v>
      </c>
      <c r="S18" s="12">
        <v>29.5</v>
      </c>
      <c r="T18" s="5">
        <v>0.8</v>
      </c>
    </row>
    <row r="19" spans="1:20" s="16" customFormat="1" x14ac:dyDescent="0.25">
      <c r="A19" s="5" t="s">
        <v>497</v>
      </c>
      <c r="B19" s="6">
        <v>48.233255703535136</v>
      </c>
      <c r="C19" s="34">
        <v>0.2824858757062147</v>
      </c>
      <c r="D19" s="8">
        <v>9.2439999999999994E-2</v>
      </c>
      <c r="E19" s="9">
        <v>4.6330000000000003E-2</v>
      </c>
      <c r="F19" s="8">
        <v>5.7340000000000002E-2</v>
      </c>
      <c r="G19" s="9">
        <v>3.3459999999999997E-2</v>
      </c>
      <c r="H19" s="8">
        <v>4.4999999999999997E-3</v>
      </c>
      <c r="I19" s="10">
        <v>4.2000000000000002E-4</v>
      </c>
      <c r="J19" s="10">
        <v>0.9</v>
      </c>
      <c r="K19" s="10">
        <v>1476</v>
      </c>
      <c r="L19" s="10">
        <v>1092</v>
      </c>
      <c r="M19" s="10">
        <v>57</v>
      </c>
      <c r="N19" s="10">
        <v>32</v>
      </c>
      <c r="O19" s="11">
        <v>29</v>
      </c>
      <c r="P19" s="10">
        <v>3</v>
      </c>
      <c r="Q19" s="11">
        <f t="shared" si="0"/>
        <v>-96.551724137931032</v>
      </c>
      <c r="R19" s="11">
        <f t="shared" si="1"/>
        <v>-4989.6551724137926</v>
      </c>
      <c r="S19" s="12">
        <v>29</v>
      </c>
      <c r="T19" s="5">
        <v>3</v>
      </c>
    </row>
    <row r="20" spans="1:20" x14ac:dyDescent="0.25">
      <c r="A20" s="5" t="s">
        <v>498</v>
      </c>
      <c r="B20" s="6">
        <v>232.23478668701026</v>
      </c>
      <c r="C20" s="34">
        <v>0.30120481927710846</v>
      </c>
      <c r="D20" s="8">
        <v>5.5710000000000003E-2</v>
      </c>
      <c r="E20" s="9">
        <v>7.4799999999999997E-3</v>
      </c>
      <c r="F20" s="8">
        <v>4.7690000000000003E-2</v>
      </c>
      <c r="G20" s="9">
        <v>7.4799999999999997E-3</v>
      </c>
      <c r="H20" s="8">
        <v>6.2100000000000002E-3</v>
      </c>
      <c r="I20" s="10">
        <v>1.7000000000000001E-4</v>
      </c>
      <c r="J20" s="10">
        <v>0.85</v>
      </c>
      <c r="K20" s="10">
        <v>441</v>
      </c>
      <c r="L20" s="10">
        <v>297</v>
      </c>
      <c r="M20" s="10">
        <v>47</v>
      </c>
      <c r="N20" s="10">
        <v>7</v>
      </c>
      <c r="O20" s="11">
        <v>40</v>
      </c>
      <c r="P20" s="10">
        <v>1</v>
      </c>
      <c r="Q20" s="11">
        <f t="shared" si="0"/>
        <v>-17.500000000000004</v>
      </c>
      <c r="R20" s="11">
        <f t="shared" si="1"/>
        <v>-1002.5</v>
      </c>
      <c r="S20" s="12">
        <v>40</v>
      </c>
      <c r="T20" s="5">
        <v>1</v>
      </c>
    </row>
    <row r="21" spans="1:20" x14ac:dyDescent="0.25">
      <c r="A21" s="5" t="s">
        <v>499</v>
      </c>
      <c r="B21" s="6">
        <v>341.88854778763351</v>
      </c>
      <c r="C21" s="34">
        <v>0.63694267515923564</v>
      </c>
      <c r="D21" s="8">
        <v>4.7190000000000003E-2</v>
      </c>
      <c r="E21" s="9">
        <v>5.7600000000000004E-3</v>
      </c>
      <c r="F21" s="8">
        <v>3.0159999999999999E-2</v>
      </c>
      <c r="G21" s="9">
        <v>4.2599999999999999E-3</v>
      </c>
      <c r="H21" s="8">
        <v>4.64E-3</v>
      </c>
      <c r="I21" s="10">
        <v>1.2E-4</v>
      </c>
      <c r="J21" s="10">
        <v>0.78</v>
      </c>
      <c r="K21" s="10">
        <v>59</v>
      </c>
      <c r="L21" s="10">
        <v>247</v>
      </c>
      <c r="M21" s="10">
        <v>30</v>
      </c>
      <c r="N21" s="10">
        <v>4</v>
      </c>
      <c r="O21" s="11">
        <v>29.8</v>
      </c>
      <c r="P21" s="10">
        <v>0.8</v>
      </c>
      <c r="Q21" s="11">
        <f t="shared" si="0"/>
        <v>-0.67114093959730337</v>
      </c>
      <c r="R21" s="11">
        <f t="shared" si="1"/>
        <v>-97.986577181208048</v>
      </c>
      <c r="S21" s="12">
        <v>29.8</v>
      </c>
      <c r="T21" s="5">
        <v>0.8</v>
      </c>
    </row>
    <row r="22" spans="1:20" x14ac:dyDescent="0.25">
      <c r="A22" s="5" t="s">
        <v>500</v>
      </c>
      <c r="B22" s="6">
        <v>332.13910249553908</v>
      </c>
      <c r="C22" s="34">
        <v>0.69444444444444442</v>
      </c>
      <c r="D22" s="8">
        <v>5.0160000000000003E-2</v>
      </c>
      <c r="E22" s="9">
        <v>4.3E-3</v>
      </c>
      <c r="F22" s="8">
        <v>4.301E-2</v>
      </c>
      <c r="G22" s="9">
        <v>4.7099999999999998E-3</v>
      </c>
      <c r="H22" s="8">
        <v>6.2199999999999998E-3</v>
      </c>
      <c r="I22" s="10">
        <v>1.7000000000000001E-4</v>
      </c>
      <c r="J22" s="10">
        <v>0.9</v>
      </c>
      <c r="K22" s="10">
        <v>202</v>
      </c>
      <c r="L22" s="10">
        <v>197</v>
      </c>
      <c r="M22" s="10">
        <v>43</v>
      </c>
      <c r="N22" s="10">
        <v>5</v>
      </c>
      <c r="O22" s="11">
        <v>40</v>
      </c>
      <c r="P22" s="10">
        <v>1</v>
      </c>
      <c r="Q22" s="11">
        <f t="shared" si="0"/>
        <v>-7.4999999999999956</v>
      </c>
      <c r="R22" s="11">
        <f t="shared" si="1"/>
        <v>-405</v>
      </c>
      <c r="S22" s="12">
        <v>40</v>
      </c>
      <c r="T22" s="5">
        <v>1</v>
      </c>
    </row>
    <row r="23" spans="1:20" s="17" customFormat="1" x14ac:dyDescent="0.25">
      <c r="A23" s="5" t="s">
        <v>501</v>
      </c>
      <c r="B23" s="6">
        <v>135.64228244847294</v>
      </c>
      <c r="C23" s="34">
        <v>0.25773195876288663</v>
      </c>
      <c r="D23" s="8">
        <v>4.7840000000000001E-2</v>
      </c>
      <c r="E23" s="9">
        <v>1.452E-2</v>
      </c>
      <c r="F23" s="8">
        <v>3.049E-2</v>
      </c>
      <c r="G23" s="9">
        <v>1.031E-2</v>
      </c>
      <c r="H23" s="8">
        <v>4.62E-3</v>
      </c>
      <c r="I23" s="10">
        <v>1.8000000000000001E-4</v>
      </c>
      <c r="J23" s="10">
        <v>0.9</v>
      </c>
      <c r="K23" s="10">
        <v>91</v>
      </c>
      <c r="L23" s="10">
        <v>520</v>
      </c>
      <c r="M23" s="10">
        <v>30</v>
      </c>
      <c r="N23" s="10">
        <v>10</v>
      </c>
      <c r="O23" s="11">
        <v>30</v>
      </c>
      <c r="P23" s="10">
        <v>1</v>
      </c>
      <c r="Q23" s="11">
        <f t="shared" si="0"/>
        <v>0</v>
      </c>
      <c r="R23" s="11">
        <f t="shared" si="1"/>
        <v>-203.33333333333331</v>
      </c>
      <c r="S23" s="12">
        <v>30</v>
      </c>
      <c r="T23" s="5">
        <v>1</v>
      </c>
    </row>
    <row r="24" spans="1:20" s="17" customFormat="1" x14ac:dyDescent="0.25">
      <c r="A24" s="14" t="s">
        <v>502</v>
      </c>
      <c r="B24" s="6">
        <v>193.4969907264217</v>
      </c>
      <c r="C24" s="34">
        <v>0.43859649122807021</v>
      </c>
      <c r="D24" s="8">
        <v>6.1330000000000003E-2</v>
      </c>
      <c r="E24" s="9">
        <v>6.6899999999999998E-3</v>
      </c>
      <c r="F24" s="8">
        <v>5.8680000000000003E-2</v>
      </c>
      <c r="G24" s="9">
        <v>7.9500000000000005E-3</v>
      </c>
      <c r="H24" s="8">
        <v>6.94E-3</v>
      </c>
      <c r="I24" s="10">
        <v>2.1000000000000001E-4</v>
      </c>
      <c r="J24" s="10">
        <v>0.9</v>
      </c>
      <c r="K24" s="10">
        <v>651</v>
      </c>
      <c r="L24" s="10">
        <v>244</v>
      </c>
      <c r="M24" s="10">
        <v>58</v>
      </c>
      <c r="N24" s="10">
        <v>8</v>
      </c>
      <c r="O24" s="11">
        <v>45</v>
      </c>
      <c r="P24" s="10">
        <v>1</v>
      </c>
      <c r="Q24" s="11">
        <f t="shared" si="0"/>
        <v>-28.888888888888896</v>
      </c>
      <c r="R24" s="11">
        <f t="shared" si="1"/>
        <v>-1346.6666666666667</v>
      </c>
      <c r="S24" s="12">
        <v>45</v>
      </c>
      <c r="T24" s="5">
        <v>1</v>
      </c>
    </row>
    <row r="25" spans="1:20" s="16" customFormat="1" x14ac:dyDescent="0.25">
      <c r="A25" s="14" t="s">
        <v>503</v>
      </c>
      <c r="B25" s="6">
        <v>94.700611880317567</v>
      </c>
      <c r="C25" s="34">
        <v>0.2237136465324385</v>
      </c>
      <c r="D25" s="8">
        <v>7.399E-2</v>
      </c>
      <c r="E25" s="9">
        <v>4.1930000000000002E-2</v>
      </c>
      <c r="F25" s="8">
        <v>2.4299999999999999E-2</v>
      </c>
      <c r="G25" s="9">
        <v>1.549E-2</v>
      </c>
      <c r="H25" s="8">
        <v>2.3800000000000002E-3</v>
      </c>
      <c r="I25" s="10">
        <v>1.9000000000000001E-4</v>
      </c>
      <c r="J25" s="10">
        <v>0.9</v>
      </c>
      <c r="K25" s="10">
        <v>1041</v>
      </c>
      <c r="L25" s="10">
        <v>1109</v>
      </c>
      <c r="M25" s="10">
        <v>24</v>
      </c>
      <c r="N25" s="10">
        <v>15</v>
      </c>
      <c r="O25" s="11">
        <v>15</v>
      </c>
      <c r="P25" s="10">
        <v>1</v>
      </c>
      <c r="Q25" s="11">
        <f t="shared" si="0"/>
        <v>-60.000000000000007</v>
      </c>
      <c r="R25" s="11">
        <f t="shared" si="1"/>
        <v>-6840.0000000000009</v>
      </c>
      <c r="S25" s="12">
        <v>15</v>
      </c>
      <c r="T25" s="5">
        <v>1</v>
      </c>
    </row>
    <row r="26" spans="1:20" x14ac:dyDescent="0.25">
      <c r="A26" s="5" t="s">
        <v>504</v>
      </c>
      <c r="B26" s="6">
        <v>187.12135347694536</v>
      </c>
      <c r="C26" s="34">
        <v>0.24937655860349128</v>
      </c>
      <c r="D26" s="8">
        <v>4.623E-2</v>
      </c>
      <c r="E26" s="9">
        <v>7.1700000000000002E-3</v>
      </c>
      <c r="F26" s="8">
        <v>4.3830000000000001E-2</v>
      </c>
      <c r="G26" s="9">
        <v>7.9799999999999992E-3</v>
      </c>
      <c r="H26" s="8">
        <v>6.8799999999999998E-3</v>
      </c>
      <c r="I26" s="10">
        <v>2.1000000000000001E-4</v>
      </c>
      <c r="J26" s="10">
        <v>0.9</v>
      </c>
      <c r="K26" s="10">
        <v>10</v>
      </c>
      <c r="L26" s="10">
        <v>291</v>
      </c>
      <c r="M26" s="10">
        <v>44</v>
      </c>
      <c r="N26" s="10">
        <v>8</v>
      </c>
      <c r="O26" s="11">
        <v>44</v>
      </c>
      <c r="P26" s="10">
        <v>1</v>
      </c>
      <c r="Q26" s="11">
        <f t="shared" si="0"/>
        <v>0</v>
      </c>
      <c r="R26" s="11">
        <f t="shared" si="1"/>
        <v>77.272727272727266</v>
      </c>
      <c r="S26" s="12">
        <v>44</v>
      </c>
      <c r="T26" s="5">
        <v>1</v>
      </c>
    </row>
    <row r="27" spans="1:20" s="16" customFormat="1" x14ac:dyDescent="0.25">
      <c r="A27" s="5" t="s">
        <v>505</v>
      </c>
      <c r="B27" s="6">
        <v>25.244563676329879</v>
      </c>
      <c r="C27" s="34">
        <v>0.4098360655737705</v>
      </c>
      <c r="D27" s="8">
        <v>0.14524999999999999</v>
      </c>
      <c r="E27" s="9">
        <v>3.9660000000000001E-2</v>
      </c>
      <c r="F27" s="8">
        <v>0.17207</v>
      </c>
      <c r="G27" s="9">
        <v>5.9200000000000003E-2</v>
      </c>
      <c r="H27" s="8">
        <v>8.5900000000000004E-3</v>
      </c>
      <c r="I27" s="10">
        <v>6.9999999999999999E-4</v>
      </c>
      <c r="J27" s="10">
        <v>0.9</v>
      </c>
      <c r="K27" s="10">
        <v>2291</v>
      </c>
      <c r="L27" s="10">
        <v>553</v>
      </c>
      <c r="M27" s="10">
        <v>161</v>
      </c>
      <c r="N27" s="10">
        <v>51</v>
      </c>
      <c r="O27" s="11">
        <v>55</v>
      </c>
      <c r="P27" s="10">
        <v>4</v>
      </c>
      <c r="Q27" s="11">
        <f t="shared" si="0"/>
        <v>-192.72727272727272</v>
      </c>
      <c r="R27" s="11">
        <f t="shared" si="1"/>
        <v>-4065.4545454545455</v>
      </c>
      <c r="S27" s="12">
        <v>55</v>
      </c>
      <c r="T27" s="5">
        <v>4</v>
      </c>
    </row>
    <row r="28" spans="1:20" x14ac:dyDescent="0.25">
      <c r="A28" s="14" t="s">
        <v>506</v>
      </c>
      <c r="B28" s="6">
        <v>298.32614378471095</v>
      </c>
      <c r="C28" s="34">
        <v>0.2808988764044944</v>
      </c>
      <c r="D28" s="8">
        <v>4.8529999999999997E-2</v>
      </c>
      <c r="E28" s="9">
        <v>3.0759999999999999E-2</v>
      </c>
      <c r="F28" s="8">
        <v>1.503E-2</v>
      </c>
      <c r="G28" s="9">
        <v>1.03E-2</v>
      </c>
      <c r="H28" s="8">
        <v>2.2499999999999998E-3</v>
      </c>
      <c r="I28" s="10">
        <v>1.2999999999999999E-4</v>
      </c>
      <c r="J28" s="10">
        <v>0.9</v>
      </c>
      <c r="K28" s="10">
        <v>125</v>
      </c>
      <c r="L28" s="10">
        <v>1010</v>
      </c>
      <c r="M28" s="10">
        <v>15</v>
      </c>
      <c r="N28" s="10">
        <v>10</v>
      </c>
      <c r="O28" s="11">
        <v>14.5</v>
      </c>
      <c r="P28" s="10">
        <v>0.8</v>
      </c>
      <c r="Q28" s="11">
        <f t="shared" si="0"/>
        <v>-3.4482758620689724</v>
      </c>
      <c r="R28" s="11">
        <f t="shared" si="1"/>
        <v>-762.06896551724151</v>
      </c>
      <c r="S28" s="12">
        <v>14.5</v>
      </c>
      <c r="T28" s="5">
        <v>0.8</v>
      </c>
    </row>
    <row r="29" spans="1:20" x14ac:dyDescent="0.25">
      <c r="A29" s="14" t="s">
        <v>507</v>
      </c>
      <c r="B29" s="6">
        <v>105.67776334446233</v>
      </c>
      <c r="C29" s="34">
        <v>0.25252525252525254</v>
      </c>
      <c r="D29" s="8">
        <v>6.0130000000000003E-2</v>
      </c>
      <c r="E29" s="9">
        <v>3.5920000000000001E-2</v>
      </c>
      <c r="F29" s="8">
        <v>4.224E-2</v>
      </c>
      <c r="G29" s="9">
        <v>2.7740000000000001E-2</v>
      </c>
      <c r="H29" s="8">
        <v>5.1000000000000004E-3</v>
      </c>
      <c r="I29" s="10">
        <v>3.4000000000000002E-4</v>
      </c>
      <c r="J29" s="10">
        <v>0.9</v>
      </c>
      <c r="K29" s="10">
        <v>608</v>
      </c>
      <c r="L29" s="10">
        <v>1079</v>
      </c>
      <c r="M29" s="10">
        <v>42</v>
      </c>
      <c r="N29" s="10">
        <v>27</v>
      </c>
      <c r="O29" s="11">
        <v>33</v>
      </c>
      <c r="P29" s="10">
        <v>2</v>
      </c>
      <c r="Q29" s="11">
        <f t="shared" si="0"/>
        <v>-27.27272727272727</v>
      </c>
      <c r="R29" s="11">
        <f t="shared" si="1"/>
        <v>-1742.4242424242425</v>
      </c>
      <c r="S29" s="12">
        <v>33</v>
      </c>
      <c r="T29" s="5">
        <v>2</v>
      </c>
    </row>
    <row r="30" spans="1:20" x14ac:dyDescent="0.25">
      <c r="A30" s="5" t="s">
        <v>508</v>
      </c>
      <c r="B30" s="6">
        <v>106.36513640692409</v>
      </c>
      <c r="C30" s="34">
        <v>0.30674846625766872</v>
      </c>
      <c r="D30" s="8">
        <v>6.8089999999999998E-2</v>
      </c>
      <c r="E30" s="9">
        <v>3.2899999999999999E-2</v>
      </c>
      <c r="F30" s="8">
        <v>5.4940000000000003E-2</v>
      </c>
      <c r="G30" s="9">
        <v>2.963E-2</v>
      </c>
      <c r="H30" s="8">
        <v>5.8500000000000002E-3</v>
      </c>
      <c r="I30" s="10">
        <v>3.6999999999999999E-4</v>
      </c>
      <c r="J30" s="10">
        <v>0.9</v>
      </c>
      <c r="K30" s="10">
        <v>871</v>
      </c>
      <c r="L30" s="10">
        <v>988</v>
      </c>
      <c r="M30" s="10">
        <v>54</v>
      </c>
      <c r="N30" s="10">
        <v>29</v>
      </c>
      <c r="O30" s="11">
        <v>38</v>
      </c>
      <c r="P30" s="10">
        <v>2</v>
      </c>
      <c r="Q30" s="11">
        <f t="shared" si="0"/>
        <v>-42.105263157894733</v>
      </c>
      <c r="R30" s="11">
        <f t="shared" si="1"/>
        <v>-2192.105263157895</v>
      </c>
      <c r="S30" s="12">
        <v>38</v>
      </c>
      <c r="T30" s="5">
        <v>2</v>
      </c>
    </row>
    <row r="31" spans="1:20" x14ac:dyDescent="0.25">
      <c r="A31" s="5" t="s">
        <v>509</v>
      </c>
      <c r="B31" s="6">
        <v>101.35557399705534</v>
      </c>
      <c r="C31" s="34">
        <v>0.39215686274509809</v>
      </c>
      <c r="D31" s="8">
        <v>4.929E-2</v>
      </c>
      <c r="E31" s="9">
        <v>2.9909999999999999E-2</v>
      </c>
      <c r="F31" s="8">
        <v>3.8600000000000002E-2</v>
      </c>
      <c r="G31" s="9">
        <v>2.5360000000000001E-2</v>
      </c>
      <c r="H31" s="8">
        <v>5.6800000000000002E-3</v>
      </c>
      <c r="I31" s="10">
        <v>3.2000000000000003E-4</v>
      </c>
      <c r="J31" s="10">
        <v>0.9</v>
      </c>
      <c r="K31" s="10">
        <v>162</v>
      </c>
      <c r="L31" s="10">
        <v>970</v>
      </c>
      <c r="M31" s="10">
        <v>38</v>
      </c>
      <c r="N31" s="10">
        <v>25</v>
      </c>
      <c r="O31" s="11">
        <v>37</v>
      </c>
      <c r="P31" s="10">
        <v>2</v>
      </c>
      <c r="Q31" s="11">
        <f t="shared" si="0"/>
        <v>-2.7027027027026973</v>
      </c>
      <c r="R31" s="11">
        <f t="shared" si="1"/>
        <v>-337.83783783783781</v>
      </c>
      <c r="S31" s="12">
        <v>37</v>
      </c>
      <c r="T31" s="5">
        <v>2</v>
      </c>
    </row>
    <row r="32" spans="1:20" s="17" customFormat="1" x14ac:dyDescent="0.25">
      <c r="A32" s="5" t="s">
        <v>510</v>
      </c>
      <c r="B32" s="6">
        <v>88.110004190252369</v>
      </c>
      <c r="C32" s="34">
        <v>0.29154518950437314</v>
      </c>
      <c r="D32" s="8">
        <v>6.9580000000000003E-2</v>
      </c>
      <c r="E32" s="9">
        <v>3.2500000000000001E-2</v>
      </c>
      <c r="F32" s="8">
        <v>6.0139999999999999E-2</v>
      </c>
      <c r="G32" s="9">
        <v>3.1329999999999997E-2</v>
      </c>
      <c r="H32" s="8">
        <v>6.2700000000000004E-3</v>
      </c>
      <c r="I32" s="10">
        <v>3.8000000000000002E-4</v>
      </c>
      <c r="J32" s="10">
        <v>0.9</v>
      </c>
      <c r="K32" s="10">
        <v>916</v>
      </c>
      <c r="L32" s="10">
        <v>949</v>
      </c>
      <c r="M32" s="10">
        <v>59</v>
      </c>
      <c r="N32" s="10">
        <v>30</v>
      </c>
      <c r="O32" s="11">
        <v>40</v>
      </c>
      <c r="P32" s="10">
        <v>2</v>
      </c>
      <c r="Q32" s="11">
        <f t="shared" si="0"/>
        <v>-47.500000000000007</v>
      </c>
      <c r="R32" s="11">
        <f t="shared" si="1"/>
        <v>-2190</v>
      </c>
      <c r="S32" s="12">
        <v>40</v>
      </c>
      <c r="T32" s="5">
        <v>2</v>
      </c>
    </row>
    <row r="33" spans="1:20" s="17" customFormat="1" x14ac:dyDescent="0.25">
      <c r="A33" s="5" t="s">
        <v>511</v>
      </c>
      <c r="B33" s="6">
        <v>781.50888129936118</v>
      </c>
      <c r="C33" s="34">
        <v>1.0526315789473684</v>
      </c>
      <c r="D33" s="8">
        <v>4.3110000000000002E-2</v>
      </c>
      <c r="E33" s="9">
        <v>2.82E-3</v>
      </c>
      <c r="F33" s="8">
        <v>4.122E-2</v>
      </c>
      <c r="G33" s="9">
        <v>3.62E-3</v>
      </c>
      <c r="H33" s="8">
        <v>6.94E-3</v>
      </c>
      <c r="I33" s="10">
        <v>1.8000000000000001E-4</v>
      </c>
      <c r="J33" s="10">
        <v>0.9</v>
      </c>
      <c r="K33" s="10">
        <v>-117</v>
      </c>
      <c r="L33" s="10">
        <v>141</v>
      </c>
      <c r="M33" s="10">
        <v>41</v>
      </c>
      <c r="N33" s="10">
        <v>4</v>
      </c>
      <c r="O33" s="11">
        <v>45</v>
      </c>
      <c r="P33" s="10">
        <v>1</v>
      </c>
      <c r="Q33" s="11">
        <f t="shared" si="0"/>
        <v>8.8888888888888911</v>
      </c>
      <c r="R33" s="11">
        <f t="shared" si="1"/>
        <v>360</v>
      </c>
      <c r="S33" s="12">
        <v>45</v>
      </c>
      <c r="T33" s="5">
        <v>1</v>
      </c>
    </row>
    <row r="34" spans="1:20" s="17" customFormat="1" x14ac:dyDescent="0.25">
      <c r="A34" s="14" t="s">
        <v>512</v>
      </c>
      <c r="B34" s="6">
        <v>69.314013804251317</v>
      </c>
      <c r="C34" s="34">
        <v>0.30959752321981426</v>
      </c>
      <c r="D34" s="8">
        <v>5.1409999999999997E-2</v>
      </c>
      <c r="E34" s="9">
        <v>5.2810000000000003E-2</v>
      </c>
      <c r="F34" s="8">
        <v>3.4290000000000001E-2</v>
      </c>
      <c r="G34" s="9">
        <v>3.7879999999999997E-2</v>
      </c>
      <c r="H34" s="8">
        <v>4.8399999999999997E-3</v>
      </c>
      <c r="I34" s="10">
        <v>4.2000000000000002E-4</v>
      </c>
      <c r="J34" s="10">
        <v>0.9</v>
      </c>
      <c r="K34" s="10">
        <v>259</v>
      </c>
      <c r="L34" s="10">
        <v>1337</v>
      </c>
      <c r="M34" s="10">
        <v>34</v>
      </c>
      <c r="N34" s="10">
        <v>37</v>
      </c>
      <c r="O34" s="11">
        <v>31</v>
      </c>
      <c r="P34" s="10">
        <v>3</v>
      </c>
      <c r="Q34" s="11">
        <f t="shared" si="0"/>
        <v>-9.6774193548387011</v>
      </c>
      <c r="R34" s="11">
        <f t="shared" si="1"/>
        <v>-735.48387096774195</v>
      </c>
      <c r="S34" s="12">
        <v>31</v>
      </c>
      <c r="T34" s="5">
        <v>3</v>
      </c>
    </row>
    <row r="35" spans="1:20" s="17" customFormat="1" x14ac:dyDescent="0.25">
      <c r="A35" s="83" t="s">
        <v>513</v>
      </c>
      <c r="B35" s="84">
        <v>245.15994160654557</v>
      </c>
      <c r="C35" s="85">
        <v>0.56818181818181823</v>
      </c>
      <c r="D35" s="86">
        <v>5.432E-2</v>
      </c>
      <c r="E35" s="87">
        <v>9.6000000000000002E-4</v>
      </c>
      <c r="F35" s="86">
        <v>0.52576999999999996</v>
      </c>
      <c r="G35" s="87">
        <v>1.8859999999999998E-2</v>
      </c>
      <c r="H35" s="86">
        <v>7.0209999999999995E-2</v>
      </c>
      <c r="I35" s="88">
        <v>1.6800000000000001E-3</v>
      </c>
      <c r="J35" s="88">
        <v>0.9</v>
      </c>
      <c r="K35" s="88">
        <v>384</v>
      </c>
      <c r="L35" s="88">
        <v>41</v>
      </c>
      <c r="M35" s="88">
        <v>429</v>
      </c>
      <c r="N35" s="88">
        <v>13</v>
      </c>
      <c r="O35" s="89">
        <v>437</v>
      </c>
      <c r="P35" s="88">
        <v>10</v>
      </c>
      <c r="Q35" s="89">
        <f>(1-(M35/O35))*100</f>
        <v>1.8306636155606459</v>
      </c>
      <c r="R35" s="89">
        <f>(1-(K35/O35))*100</f>
        <v>12.128146453089251</v>
      </c>
      <c r="S35" s="89">
        <v>437</v>
      </c>
      <c r="T35" s="88">
        <v>10</v>
      </c>
    </row>
    <row r="36" spans="1:20" s="17" customFormat="1" x14ac:dyDescent="0.25">
      <c r="A36" s="14" t="s">
        <v>514</v>
      </c>
      <c r="B36" s="6">
        <v>446.01471473128669</v>
      </c>
      <c r="C36" s="34">
        <v>0.38314176245210729</v>
      </c>
      <c r="D36" s="8">
        <v>4.0989999999999999E-2</v>
      </c>
      <c r="E36" s="9">
        <v>7.8600000000000007E-3</v>
      </c>
      <c r="F36" s="8">
        <v>2.6339999999999999E-2</v>
      </c>
      <c r="G36" s="9">
        <v>5.7499999999999999E-3</v>
      </c>
      <c r="H36" s="8">
        <v>4.6600000000000001E-3</v>
      </c>
      <c r="I36" s="10">
        <v>1.3999999999999999E-4</v>
      </c>
      <c r="J36" s="10">
        <v>0.9</v>
      </c>
      <c r="K36" s="10">
        <v>-233</v>
      </c>
      <c r="L36" s="10">
        <v>306</v>
      </c>
      <c r="M36" s="10">
        <v>26</v>
      </c>
      <c r="N36" s="10">
        <v>6</v>
      </c>
      <c r="O36" s="11">
        <v>30</v>
      </c>
      <c r="P36" s="10">
        <v>0.9</v>
      </c>
      <c r="Q36" s="11">
        <f t="shared" si="0"/>
        <v>13.33333333333333</v>
      </c>
      <c r="R36" s="11">
        <f t="shared" si="1"/>
        <v>876.66666666666652</v>
      </c>
      <c r="S36" s="12">
        <v>30</v>
      </c>
      <c r="T36" s="5">
        <v>0.9</v>
      </c>
    </row>
    <row r="37" spans="1:20" x14ac:dyDescent="0.25">
      <c r="A37" s="14" t="s">
        <v>515</v>
      </c>
      <c r="B37" s="6">
        <v>150.18400013705491</v>
      </c>
      <c r="C37" s="34">
        <v>0.45662100456621008</v>
      </c>
      <c r="D37" s="8">
        <v>4.6089999999999999E-2</v>
      </c>
      <c r="E37" s="9">
        <v>1.145E-2</v>
      </c>
      <c r="F37" s="8">
        <v>4.4339999999999997E-2</v>
      </c>
      <c r="G37" s="9">
        <v>1.201E-2</v>
      </c>
      <c r="H37" s="8">
        <v>6.9800000000000001E-3</v>
      </c>
      <c r="I37" s="10">
        <v>2.0000000000000001E-4</v>
      </c>
      <c r="J37" s="10">
        <v>0.79</v>
      </c>
      <c r="K37" s="10">
        <v>2</v>
      </c>
      <c r="L37" s="10">
        <v>406</v>
      </c>
      <c r="M37" s="10">
        <v>44</v>
      </c>
      <c r="N37" s="10">
        <v>12</v>
      </c>
      <c r="O37" s="11">
        <v>45</v>
      </c>
      <c r="P37" s="10">
        <v>1</v>
      </c>
      <c r="Q37" s="11">
        <f t="shared" si="0"/>
        <v>2.2222222222222254</v>
      </c>
      <c r="R37" s="11">
        <f t="shared" si="1"/>
        <v>95.555555555555557</v>
      </c>
      <c r="S37" s="12">
        <v>45</v>
      </c>
      <c r="T37" s="5">
        <v>1</v>
      </c>
    </row>
    <row r="38" spans="1:20" s="16" customFormat="1" x14ac:dyDescent="0.25">
      <c r="A38" s="5" t="s">
        <v>516</v>
      </c>
      <c r="B38" s="6">
        <v>280.04557186625487</v>
      </c>
      <c r="C38" s="34">
        <v>0.47846889952153115</v>
      </c>
      <c r="D38" s="8">
        <v>2.2409999999999999E-2</v>
      </c>
      <c r="E38" s="9">
        <v>8.09E-3</v>
      </c>
      <c r="F38" s="8">
        <v>2.0670000000000001E-2</v>
      </c>
      <c r="G38" s="9">
        <v>8.0099999999999998E-3</v>
      </c>
      <c r="H38" s="8">
        <v>6.6899999999999998E-3</v>
      </c>
      <c r="I38" s="10">
        <v>2.0000000000000001E-4</v>
      </c>
      <c r="J38" s="10">
        <v>0.9</v>
      </c>
      <c r="K38" s="10">
        <v>-638</v>
      </c>
      <c r="L38" s="10">
        <v>386</v>
      </c>
      <c r="M38" s="10">
        <v>21</v>
      </c>
      <c r="N38" s="10">
        <v>8</v>
      </c>
      <c r="O38" s="11">
        <v>43</v>
      </c>
      <c r="P38" s="10">
        <v>1</v>
      </c>
      <c r="Q38" s="11">
        <f t="shared" si="0"/>
        <v>51.162790697674424</v>
      </c>
      <c r="R38" s="11">
        <f t="shared" si="1"/>
        <v>1583.7209302325582</v>
      </c>
      <c r="S38" s="12">
        <v>43</v>
      </c>
      <c r="T38" s="5">
        <v>1</v>
      </c>
    </row>
    <row r="39" spans="1:20" x14ac:dyDescent="0.25">
      <c r="A39" s="5" t="s">
        <v>517</v>
      </c>
      <c r="B39" s="6">
        <v>1925.3283023695851</v>
      </c>
      <c r="C39" s="34">
        <v>0.7407407407407407</v>
      </c>
      <c r="D39" s="8">
        <v>4.7289999999999999E-2</v>
      </c>
      <c r="E39" s="9">
        <v>1.6199999999999999E-3</v>
      </c>
      <c r="F39" s="8">
        <v>2.5149999999999999E-2</v>
      </c>
      <c r="G39" s="9">
        <v>1.4E-3</v>
      </c>
      <c r="H39" s="8">
        <v>3.8600000000000001E-3</v>
      </c>
      <c r="I39" s="10">
        <v>1E-4</v>
      </c>
      <c r="J39" s="10">
        <v>0.9</v>
      </c>
      <c r="K39" s="10">
        <v>64</v>
      </c>
      <c r="L39" s="10">
        <v>78</v>
      </c>
      <c r="M39" s="10">
        <v>25</v>
      </c>
      <c r="N39" s="10">
        <v>1</v>
      </c>
      <c r="O39" s="11">
        <v>24.8</v>
      </c>
      <c r="P39" s="10">
        <v>0.6</v>
      </c>
      <c r="Q39" s="11">
        <f t="shared" si="0"/>
        <v>-0.80645161290322509</v>
      </c>
      <c r="R39" s="11">
        <f t="shared" si="1"/>
        <v>-158.06451612903226</v>
      </c>
      <c r="S39" s="12">
        <v>24.8</v>
      </c>
      <c r="T39" s="5">
        <v>0.6</v>
      </c>
    </row>
    <row r="40" spans="1:20" s="16" customFormat="1" x14ac:dyDescent="0.25">
      <c r="A40" s="5" t="s">
        <v>518</v>
      </c>
      <c r="B40" s="6">
        <v>135.09785309756552</v>
      </c>
      <c r="C40" s="34">
        <v>0.44247787610619471</v>
      </c>
      <c r="D40" s="8">
        <v>8.7260000000000004E-2</v>
      </c>
      <c r="E40" s="9">
        <v>4.1509999999999998E-2</v>
      </c>
      <c r="F40" s="8">
        <v>2.963E-2</v>
      </c>
      <c r="G40" s="9">
        <v>1.6119999999999999E-2</v>
      </c>
      <c r="H40" s="8">
        <v>2.4599999999999999E-3</v>
      </c>
      <c r="I40" s="10">
        <v>1.9000000000000001E-4</v>
      </c>
      <c r="J40" s="10">
        <v>0.9</v>
      </c>
      <c r="K40" s="10">
        <v>1366</v>
      </c>
      <c r="L40" s="10">
        <v>1003</v>
      </c>
      <c r="M40" s="10">
        <v>30</v>
      </c>
      <c r="N40" s="10">
        <v>16</v>
      </c>
      <c r="O40" s="11">
        <v>16</v>
      </c>
      <c r="P40" s="10">
        <v>1</v>
      </c>
      <c r="Q40" s="11">
        <f t="shared" si="0"/>
        <v>-87.5</v>
      </c>
      <c r="R40" s="11">
        <f t="shared" si="1"/>
        <v>-8437.5</v>
      </c>
      <c r="S40" s="12">
        <v>16</v>
      </c>
      <c r="T40" s="5">
        <v>1</v>
      </c>
    </row>
    <row r="41" spans="1:20" s="16" customFormat="1" x14ac:dyDescent="0.25">
      <c r="A41" s="5" t="s">
        <v>519</v>
      </c>
      <c r="B41" s="6">
        <v>130.79485088290465</v>
      </c>
      <c r="C41" s="34">
        <v>0.5376344086021505</v>
      </c>
      <c r="D41" s="8">
        <v>7.4569999999999997E-2</v>
      </c>
      <c r="E41" s="9">
        <v>1.5910000000000001E-2</v>
      </c>
      <c r="F41" s="8">
        <v>6.8470000000000003E-2</v>
      </c>
      <c r="G41" s="9">
        <v>1.7059999999999999E-2</v>
      </c>
      <c r="H41" s="8">
        <v>6.6600000000000001E-3</v>
      </c>
      <c r="I41" s="10">
        <v>2.7E-4</v>
      </c>
      <c r="J41" s="10">
        <v>0.9</v>
      </c>
      <c r="K41" s="10">
        <v>1057</v>
      </c>
      <c r="L41" s="10">
        <v>457</v>
      </c>
      <c r="M41" s="10">
        <v>67</v>
      </c>
      <c r="N41" s="10">
        <v>16</v>
      </c>
      <c r="O41" s="11">
        <v>43</v>
      </c>
      <c r="P41" s="10">
        <v>2</v>
      </c>
      <c r="Q41" s="11">
        <f t="shared" si="0"/>
        <v>-55.813953488372107</v>
      </c>
      <c r="R41" s="11">
        <f t="shared" si="1"/>
        <v>-2358.1395348837209</v>
      </c>
      <c r="S41" s="12">
        <v>43</v>
      </c>
      <c r="T41" s="5">
        <v>2</v>
      </c>
    </row>
    <row r="42" spans="1:20" s="17" customFormat="1" x14ac:dyDescent="0.25">
      <c r="A42" s="14" t="s">
        <v>520</v>
      </c>
      <c r="B42" s="6">
        <v>259.44135766670684</v>
      </c>
      <c r="C42" s="34">
        <v>0.71942446043165476</v>
      </c>
      <c r="D42" s="8">
        <v>4.095E-2</v>
      </c>
      <c r="E42" s="9">
        <v>1.3299999999999999E-2</v>
      </c>
      <c r="F42" s="8">
        <v>2.4309999999999998E-2</v>
      </c>
      <c r="G42" s="9">
        <v>8.6499999999999997E-3</v>
      </c>
      <c r="H42" s="8">
        <v>4.3099999999999996E-3</v>
      </c>
      <c r="I42" s="10">
        <v>1.4999999999999999E-4</v>
      </c>
      <c r="J42" s="10">
        <v>0.9</v>
      </c>
      <c r="K42" s="10">
        <v>-235</v>
      </c>
      <c r="L42" s="10">
        <v>497</v>
      </c>
      <c r="M42" s="10">
        <v>24</v>
      </c>
      <c r="N42" s="10">
        <v>9</v>
      </c>
      <c r="O42" s="11">
        <v>27.7</v>
      </c>
      <c r="P42" s="10">
        <v>1</v>
      </c>
      <c r="Q42" s="11">
        <f t="shared" si="0"/>
        <v>13.357400722021662</v>
      </c>
      <c r="R42" s="11">
        <f t="shared" si="1"/>
        <v>948.37545126353791</v>
      </c>
      <c r="S42" s="12">
        <v>27.7</v>
      </c>
      <c r="T42" s="5">
        <v>1</v>
      </c>
    </row>
    <row r="43" spans="1:20" s="17" customFormat="1" x14ac:dyDescent="0.25">
      <c r="A43" s="14" t="s">
        <v>521</v>
      </c>
      <c r="B43" s="6">
        <v>23.810156055005233</v>
      </c>
      <c r="C43" s="34">
        <v>0.27027027027027023</v>
      </c>
      <c r="D43" s="8">
        <v>5.3900000000000003E-2</v>
      </c>
      <c r="E43" s="9">
        <v>8.6980000000000002E-2</v>
      </c>
      <c r="F43" s="8">
        <v>5.4919999999999997E-2</v>
      </c>
      <c r="G43" s="9">
        <v>9.5579999999999998E-2</v>
      </c>
      <c r="H43" s="8">
        <v>7.3899999999999999E-3</v>
      </c>
      <c r="I43" s="10">
        <v>1.0499999999999999E-3</v>
      </c>
      <c r="J43" s="10">
        <v>0.9</v>
      </c>
      <c r="K43" s="10">
        <v>367</v>
      </c>
      <c r="L43" s="10">
        <v>1933</v>
      </c>
      <c r="M43" s="10">
        <v>54</v>
      </c>
      <c r="N43" s="10">
        <v>92</v>
      </c>
      <c r="O43" s="11">
        <v>47</v>
      </c>
      <c r="P43" s="10">
        <v>7</v>
      </c>
      <c r="Q43" s="11">
        <f t="shared" si="0"/>
        <v>-14.893617021276606</v>
      </c>
      <c r="R43" s="11">
        <f t="shared" si="1"/>
        <v>-680.85106382978722</v>
      </c>
      <c r="S43" s="12">
        <v>47</v>
      </c>
      <c r="T43" s="5">
        <v>7</v>
      </c>
    </row>
    <row r="44" spans="1:20" s="16" customFormat="1" x14ac:dyDescent="0.25">
      <c r="A44" s="5" t="s">
        <v>522</v>
      </c>
      <c r="B44" s="6">
        <v>101.54674815529978</v>
      </c>
      <c r="C44" s="34">
        <v>0.33557046979865773</v>
      </c>
      <c r="D44" s="8">
        <v>1.4200000000000001E-2</v>
      </c>
      <c r="E44" s="9">
        <v>3.1050000000000001E-2</v>
      </c>
      <c r="F44" s="8">
        <v>1.026E-2</v>
      </c>
      <c r="G44" s="9">
        <v>2.2960000000000001E-2</v>
      </c>
      <c r="H44" s="8">
        <v>5.2399999999999999E-3</v>
      </c>
      <c r="I44" s="10">
        <v>2.9999999999999997E-4</v>
      </c>
      <c r="J44" s="10">
        <v>0.9</v>
      </c>
      <c r="K44" s="10">
        <v>-1078</v>
      </c>
      <c r="L44" s="10">
        <v>1106</v>
      </c>
      <c r="M44" s="10">
        <v>10</v>
      </c>
      <c r="N44" s="10">
        <v>23</v>
      </c>
      <c r="O44" s="11">
        <v>34</v>
      </c>
      <c r="P44" s="10">
        <v>2</v>
      </c>
      <c r="Q44" s="11">
        <f t="shared" si="0"/>
        <v>70.588235294117638</v>
      </c>
      <c r="R44" s="11">
        <f t="shared" si="1"/>
        <v>3270.5882352941176</v>
      </c>
      <c r="S44" s="12">
        <v>34</v>
      </c>
      <c r="T44" s="5">
        <v>2</v>
      </c>
    </row>
    <row r="45" spans="1:20" x14ac:dyDescent="0.25">
      <c r="A45" s="5" t="s">
        <v>523</v>
      </c>
      <c r="B45" s="6">
        <v>128.96536461482253</v>
      </c>
      <c r="C45" s="34">
        <v>0.49019607843137253</v>
      </c>
      <c r="D45" s="8">
        <v>4.5030000000000001E-2</v>
      </c>
      <c r="E45" s="9">
        <v>2.615E-2</v>
      </c>
      <c r="F45" s="8">
        <v>2.921E-2</v>
      </c>
      <c r="G45" s="9">
        <v>1.8290000000000001E-2</v>
      </c>
      <c r="H45" s="8">
        <v>4.7000000000000002E-3</v>
      </c>
      <c r="I45" s="10">
        <v>2.4000000000000001E-4</v>
      </c>
      <c r="J45" s="10">
        <v>0.9</v>
      </c>
      <c r="K45" s="10">
        <v>-18</v>
      </c>
      <c r="L45" s="10">
        <v>897</v>
      </c>
      <c r="M45" s="10">
        <v>29</v>
      </c>
      <c r="N45" s="10">
        <v>18</v>
      </c>
      <c r="O45" s="11">
        <v>30</v>
      </c>
      <c r="P45" s="10">
        <v>2</v>
      </c>
      <c r="Q45" s="11">
        <f t="shared" si="0"/>
        <v>3.3333333333333326</v>
      </c>
      <c r="R45" s="11">
        <f t="shared" si="1"/>
        <v>160</v>
      </c>
      <c r="S45" s="12">
        <v>30</v>
      </c>
      <c r="T45" s="5">
        <v>2</v>
      </c>
    </row>
    <row r="46" spans="1:20" x14ac:dyDescent="0.25">
      <c r="A46" s="5" t="s">
        <v>524</v>
      </c>
      <c r="B46" s="6">
        <v>511.66579452437861</v>
      </c>
      <c r="C46" s="34">
        <v>0.7407407407407407</v>
      </c>
      <c r="D46" s="8">
        <v>2.8410000000000001E-2</v>
      </c>
      <c r="E46" s="9">
        <v>4.8599999999999997E-3</v>
      </c>
      <c r="F46" s="8">
        <v>2.487E-2</v>
      </c>
      <c r="G46" s="9">
        <v>4.8799999999999998E-3</v>
      </c>
      <c r="H46" s="8">
        <v>6.3499999999999997E-3</v>
      </c>
      <c r="I46" s="10">
        <v>1.8000000000000001E-4</v>
      </c>
      <c r="J46" s="10">
        <v>0.9</v>
      </c>
      <c r="K46" s="10">
        <v>-355</v>
      </c>
      <c r="L46" s="10">
        <v>200</v>
      </c>
      <c r="M46" s="10">
        <v>25</v>
      </c>
      <c r="N46" s="10">
        <v>5</v>
      </c>
      <c r="O46" s="11">
        <v>41</v>
      </c>
      <c r="P46" s="10">
        <v>1</v>
      </c>
      <c r="Q46" s="11">
        <f t="shared" si="0"/>
        <v>39.024390243902438</v>
      </c>
      <c r="R46" s="11">
        <f t="shared" si="1"/>
        <v>965.85365853658539</v>
      </c>
      <c r="S46" s="12">
        <v>41</v>
      </c>
      <c r="T46" s="5">
        <v>1</v>
      </c>
    </row>
    <row r="47" spans="1:20" s="17" customFormat="1" x14ac:dyDescent="0.25">
      <c r="A47" s="5" t="s">
        <v>525</v>
      </c>
      <c r="B47" s="6">
        <v>79.136725249378983</v>
      </c>
      <c r="C47" s="34">
        <v>0.4065040650406504</v>
      </c>
      <c r="D47" s="8">
        <v>3.023E-2</v>
      </c>
      <c r="E47" s="9">
        <v>4.0399999999999998E-2</v>
      </c>
      <c r="F47" s="8">
        <v>2.0129999999999999E-2</v>
      </c>
      <c r="G47" s="9">
        <v>2.8209999999999999E-2</v>
      </c>
      <c r="H47" s="8">
        <v>4.8300000000000001E-3</v>
      </c>
      <c r="I47" s="10">
        <v>3.5E-4</v>
      </c>
      <c r="J47" s="10">
        <v>0.9</v>
      </c>
      <c r="K47" s="10">
        <v>-274</v>
      </c>
      <c r="L47" s="10">
        <v>1202</v>
      </c>
      <c r="M47" s="10">
        <v>20</v>
      </c>
      <c r="N47" s="10">
        <v>28</v>
      </c>
      <c r="O47" s="11">
        <v>31</v>
      </c>
      <c r="P47" s="10">
        <v>2</v>
      </c>
      <c r="Q47" s="11">
        <f t="shared" si="0"/>
        <v>35.483870967741936</v>
      </c>
      <c r="R47" s="11">
        <f t="shared" si="1"/>
        <v>983.87096774193537</v>
      </c>
      <c r="S47" s="12">
        <v>31</v>
      </c>
      <c r="T47" s="5">
        <v>2</v>
      </c>
    </row>
    <row r="48" spans="1:20" x14ac:dyDescent="0.25">
      <c r="A48" s="14" t="s">
        <v>526</v>
      </c>
      <c r="B48" s="6">
        <v>583.36872100783489</v>
      </c>
      <c r="C48" s="34">
        <v>0.68027210884353739</v>
      </c>
      <c r="D48" s="8">
        <v>3.3890000000000003E-2</v>
      </c>
      <c r="E48" s="9">
        <v>3.64E-3</v>
      </c>
      <c r="F48" s="8">
        <v>3.1040000000000002E-2</v>
      </c>
      <c r="G48" s="9">
        <v>4.0699999999999998E-3</v>
      </c>
      <c r="H48" s="8">
        <v>6.6400000000000001E-3</v>
      </c>
      <c r="I48" s="10">
        <v>1.8000000000000001E-4</v>
      </c>
      <c r="J48" s="10">
        <v>0.9</v>
      </c>
      <c r="K48" s="10">
        <v>-119</v>
      </c>
      <c r="L48" s="10">
        <v>160</v>
      </c>
      <c r="M48" s="10">
        <v>31</v>
      </c>
      <c r="N48" s="10">
        <v>4</v>
      </c>
      <c r="O48" s="11">
        <v>43</v>
      </c>
      <c r="P48" s="10">
        <v>1</v>
      </c>
      <c r="Q48" s="11">
        <f t="shared" si="0"/>
        <v>27.906976744186053</v>
      </c>
      <c r="R48" s="11">
        <f t="shared" si="1"/>
        <v>376.74418604651163</v>
      </c>
      <c r="S48" s="12">
        <v>43</v>
      </c>
      <c r="T48" s="5">
        <v>1</v>
      </c>
    </row>
    <row r="49" spans="1:20" s="17" customFormat="1" x14ac:dyDescent="0.25">
      <c r="A49" s="14" t="s">
        <v>527</v>
      </c>
      <c r="B49" s="6">
        <v>74.0248120955454</v>
      </c>
      <c r="C49" s="34">
        <v>0.60240963855421692</v>
      </c>
      <c r="D49" s="8">
        <v>4.3099999999999999E-2</v>
      </c>
      <c r="E49" s="9">
        <v>8.0390000000000003E-2</v>
      </c>
      <c r="F49" s="8">
        <v>1.6629999999999999E-2</v>
      </c>
      <c r="G49" s="9">
        <v>3.2980000000000002E-2</v>
      </c>
      <c r="H49" s="8">
        <v>2.8E-3</v>
      </c>
      <c r="I49" s="10">
        <v>3.6999999999999999E-4</v>
      </c>
      <c r="J49" s="10">
        <v>0.9</v>
      </c>
      <c r="K49" s="10">
        <v>-118</v>
      </c>
      <c r="L49" s="10">
        <v>1856</v>
      </c>
      <c r="M49" s="10">
        <v>17</v>
      </c>
      <c r="N49" s="10">
        <v>33</v>
      </c>
      <c r="O49" s="11">
        <v>18</v>
      </c>
      <c r="P49" s="10">
        <v>2</v>
      </c>
      <c r="Q49" s="11">
        <f t="shared" si="0"/>
        <v>5.555555555555558</v>
      </c>
      <c r="R49" s="11">
        <f t="shared" si="1"/>
        <v>755.55555555555554</v>
      </c>
      <c r="S49" s="12">
        <v>18</v>
      </c>
      <c r="T49" s="5">
        <v>2</v>
      </c>
    </row>
    <row r="50" spans="1:20" s="16" customFormat="1" x14ac:dyDescent="0.25">
      <c r="A50" s="5" t="s">
        <v>528</v>
      </c>
      <c r="B50" s="6">
        <v>210.59769580666131</v>
      </c>
      <c r="C50" s="34">
        <v>0.66225165562913912</v>
      </c>
      <c r="D50" s="8">
        <v>9.9299999999999999E-2</v>
      </c>
      <c r="E50" s="9">
        <v>1.132E-2</v>
      </c>
      <c r="F50" s="8">
        <v>9.7699999999999995E-2</v>
      </c>
      <c r="G50" s="9">
        <v>1.3939999999999999E-2</v>
      </c>
      <c r="H50" s="8">
        <v>7.1399999999999996E-3</v>
      </c>
      <c r="I50" s="10">
        <v>2.4000000000000001E-4</v>
      </c>
      <c r="J50" s="10">
        <v>0.9</v>
      </c>
      <c r="K50" s="10">
        <v>1611</v>
      </c>
      <c r="L50" s="10">
        <v>222</v>
      </c>
      <c r="M50" s="10">
        <v>95</v>
      </c>
      <c r="N50" s="10">
        <v>13</v>
      </c>
      <c r="O50" s="11">
        <v>46</v>
      </c>
      <c r="P50" s="10">
        <v>2</v>
      </c>
      <c r="Q50" s="11">
        <f t="shared" si="0"/>
        <v>-106.52173913043477</v>
      </c>
      <c r="R50" s="11">
        <f t="shared" si="1"/>
        <v>-3402.173913043478</v>
      </c>
      <c r="S50" s="12">
        <v>46</v>
      </c>
      <c r="T50" s="5">
        <v>2</v>
      </c>
    </row>
    <row r="51" spans="1:20" s="16" customFormat="1" x14ac:dyDescent="0.25">
      <c r="A51" s="5" t="s">
        <v>529</v>
      </c>
      <c r="B51" s="6">
        <v>37.711867295944934</v>
      </c>
      <c r="C51" s="34">
        <v>0.303951367781155</v>
      </c>
      <c r="D51" s="8">
        <v>0.12422999999999999</v>
      </c>
      <c r="E51" s="9">
        <v>6.5320000000000003E-2</v>
      </c>
      <c r="F51" s="8">
        <v>0.12989999999999999</v>
      </c>
      <c r="G51" s="9">
        <v>8.3019999999999997E-2</v>
      </c>
      <c r="H51" s="8">
        <v>7.5799999999999999E-3</v>
      </c>
      <c r="I51" s="10">
        <v>9.7999999999999997E-4</v>
      </c>
      <c r="J51" s="10">
        <v>0.9</v>
      </c>
      <c r="K51" s="10">
        <v>2018</v>
      </c>
      <c r="L51" s="10">
        <v>1206</v>
      </c>
      <c r="M51" s="10">
        <v>124</v>
      </c>
      <c r="N51" s="10">
        <v>75</v>
      </c>
      <c r="O51" s="11">
        <v>49</v>
      </c>
      <c r="P51" s="10">
        <v>6</v>
      </c>
      <c r="Q51" s="11">
        <f t="shared" si="0"/>
        <v>-153.06122448979593</v>
      </c>
      <c r="R51" s="11">
        <f t="shared" si="1"/>
        <v>-4018.3673469387754</v>
      </c>
      <c r="S51" s="12">
        <v>49</v>
      </c>
      <c r="T51" s="5">
        <v>6</v>
      </c>
    </row>
    <row r="52" spans="1:20" s="16" customFormat="1" x14ac:dyDescent="0.25">
      <c r="A52" s="5" t="s">
        <v>530</v>
      </c>
      <c r="B52" s="6">
        <v>523.9251749322176</v>
      </c>
      <c r="C52" s="34">
        <v>0.89285714285714279</v>
      </c>
      <c r="D52" s="8">
        <v>0.20230999999999999</v>
      </c>
      <c r="E52" s="9">
        <v>3.884E-2</v>
      </c>
      <c r="F52" s="8">
        <v>0.13031000000000001</v>
      </c>
      <c r="G52" s="9">
        <v>3.3489999999999999E-2</v>
      </c>
      <c r="H52" s="8">
        <v>4.6699999999999997E-3</v>
      </c>
      <c r="I52" s="10">
        <v>3.4000000000000002E-4</v>
      </c>
      <c r="J52" s="10">
        <v>0.93</v>
      </c>
      <c r="K52" s="10">
        <v>2845</v>
      </c>
      <c r="L52" s="10">
        <v>340</v>
      </c>
      <c r="M52" s="10">
        <v>124</v>
      </c>
      <c r="N52" s="10">
        <v>30</v>
      </c>
      <c r="O52" s="11">
        <v>30</v>
      </c>
      <c r="P52" s="10">
        <v>2</v>
      </c>
      <c r="Q52" s="11">
        <f t="shared" si="0"/>
        <v>-313.33333333333337</v>
      </c>
      <c r="R52" s="11">
        <f t="shared" si="1"/>
        <v>-9383.3333333333321</v>
      </c>
      <c r="S52" s="12">
        <v>30</v>
      </c>
      <c r="T52" s="5">
        <v>2</v>
      </c>
    </row>
    <row r="53" spans="1:20" s="17" customFormat="1" x14ac:dyDescent="0.25">
      <c r="A53" s="5" t="s">
        <v>531</v>
      </c>
      <c r="B53" s="6">
        <v>145.68801997686333</v>
      </c>
      <c r="C53" s="34">
        <v>0.33898305084745761</v>
      </c>
      <c r="D53" s="8">
        <v>6.123E-2</v>
      </c>
      <c r="E53" s="9">
        <v>1.687E-2</v>
      </c>
      <c r="F53" s="8">
        <v>5.4449999999999998E-2</v>
      </c>
      <c r="G53" s="9">
        <v>1.702E-2</v>
      </c>
      <c r="H53" s="8">
        <v>6.45E-3</v>
      </c>
      <c r="I53" s="10">
        <v>2.7E-4</v>
      </c>
      <c r="J53" s="10">
        <v>0.9</v>
      </c>
      <c r="K53" s="10">
        <v>647</v>
      </c>
      <c r="L53" s="10">
        <v>547</v>
      </c>
      <c r="M53" s="10">
        <v>54</v>
      </c>
      <c r="N53" s="10">
        <v>16</v>
      </c>
      <c r="O53" s="11">
        <v>41</v>
      </c>
      <c r="P53" s="10">
        <v>2</v>
      </c>
      <c r="Q53" s="11">
        <f t="shared" si="0"/>
        <v>-31.707317073170739</v>
      </c>
      <c r="R53" s="11">
        <f t="shared" si="1"/>
        <v>-1478.0487804878048</v>
      </c>
      <c r="S53" s="12">
        <v>41</v>
      </c>
      <c r="T53" s="5">
        <v>2</v>
      </c>
    </row>
    <row r="54" spans="1:20" s="17" customFormat="1" x14ac:dyDescent="0.25">
      <c r="A54" s="5" t="s">
        <v>532</v>
      </c>
      <c r="B54" s="6">
        <v>80.706184018297279</v>
      </c>
      <c r="C54" s="34">
        <v>0.48780487804878053</v>
      </c>
      <c r="D54" s="8">
        <v>5.4969999999999998E-2</v>
      </c>
      <c r="E54" s="9">
        <v>2.7009999999999999E-2</v>
      </c>
      <c r="F54" s="8">
        <v>5.5070000000000001E-2</v>
      </c>
      <c r="G54" s="9">
        <v>2.9749999999999999E-2</v>
      </c>
      <c r="H54" s="8">
        <v>7.2700000000000004E-3</v>
      </c>
      <c r="I54" s="10">
        <v>4.0000000000000002E-4</v>
      </c>
      <c r="J54" s="10">
        <v>0.9</v>
      </c>
      <c r="K54" s="10">
        <v>411</v>
      </c>
      <c r="L54" s="10">
        <v>901</v>
      </c>
      <c r="M54" s="10">
        <v>54</v>
      </c>
      <c r="N54" s="10">
        <v>29</v>
      </c>
      <c r="O54" s="11">
        <v>47</v>
      </c>
      <c r="P54" s="10">
        <v>3</v>
      </c>
      <c r="Q54" s="11">
        <f t="shared" si="0"/>
        <v>-14.893617021276606</v>
      </c>
      <c r="R54" s="11">
        <f t="shared" si="1"/>
        <v>-774.468085106383</v>
      </c>
      <c r="S54" s="12">
        <v>47</v>
      </c>
      <c r="T54" s="5">
        <v>3</v>
      </c>
    </row>
    <row r="55" spans="1:20" s="17" customFormat="1" x14ac:dyDescent="0.25">
      <c r="A55" s="5" t="s">
        <v>533</v>
      </c>
      <c r="B55" s="6">
        <v>96.666692499451273</v>
      </c>
      <c r="C55" s="34">
        <v>0.27777777777777779</v>
      </c>
      <c r="D55" s="8">
        <v>4.4949999999999997E-2</v>
      </c>
      <c r="E55" s="9">
        <v>4.777E-2</v>
      </c>
      <c r="F55" s="8">
        <v>3.3939999999999998E-2</v>
      </c>
      <c r="G55" s="9">
        <v>3.8940000000000002E-2</v>
      </c>
      <c r="H55" s="8">
        <v>5.4799999999999996E-3</v>
      </c>
      <c r="I55" s="10">
        <v>5.1999999999999995E-4</v>
      </c>
      <c r="J55" s="10">
        <v>0.9</v>
      </c>
      <c r="K55" s="10">
        <v>-22</v>
      </c>
      <c r="L55" s="10">
        <v>1292</v>
      </c>
      <c r="M55" s="10">
        <v>34</v>
      </c>
      <c r="N55" s="10">
        <v>38</v>
      </c>
      <c r="O55" s="11">
        <v>35</v>
      </c>
      <c r="P55" s="10">
        <v>3</v>
      </c>
      <c r="Q55" s="11">
        <f t="shared" si="0"/>
        <v>2.8571428571428581</v>
      </c>
      <c r="R55" s="11">
        <f t="shared" si="1"/>
        <v>162.85714285714286</v>
      </c>
      <c r="S55" s="12">
        <v>35</v>
      </c>
      <c r="T55" s="5">
        <v>3</v>
      </c>
    </row>
    <row r="56" spans="1:20" s="17" customFormat="1" x14ac:dyDescent="0.25">
      <c r="A56" s="5" t="s">
        <v>534</v>
      </c>
      <c r="B56" s="6">
        <v>229.38392933025548</v>
      </c>
      <c r="C56" s="34">
        <v>0.47393364928909953</v>
      </c>
      <c r="D56" s="8">
        <v>3.8330000000000003E-2</v>
      </c>
      <c r="E56" s="9">
        <v>1.558E-2</v>
      </c>
      <c r="F56" s="8">
        <v>2.76E-2</v>
      </c>
      <c r="G56" s="9">
        <v>1.221E-2</v>
      </c>
      <c r="H56" s="8">
        <v>5.2199999999999998E-3</v>
      </c>
      <c r="I56" s="10">
        <v>2.1000000000000001E-4</v>
      </c>
      <c r="J56" s="10">
        <v>0.9</v>
      </c>
      <c r="K56" s="10">
        <v>-389</v>
      </c>
      <c r="L56" s="10">
        <v>620</v>
      </c>
      <c r="M56" s="10">
        <v>28</v>
      </c>
      <c r="N56" s="10">
        <v>12</v>
      </c>
      <c r="O56" s="11">
        <v>34</v>
      </c>
      <c r="P56" s="10">
        <v>1</v>
      </c>
      <c r="Q56" s="11">
        <f t="shared" si="0"/>
        <v>17.647058823529417</v>
      </c>
      <c r="R56" s="11">
        <f t="shared" si="1"/>
        <v>1244.1176470588236</v>
      </c>
      <c r="S56" s="12">
        <v>34</v>
      </c>
      <c r="T56" s="5">
        <v>1</v>
      </c>
    </row>
    <row r="57" spans="1:20" s="17" customFormat="1" x14ac:dyDescent="0.25">
      <c r="A57" s="5" t="s">
        <v>535</v>
      </c>
      <c r="B57" s="6">
        <v>498.15252894153372</v>
      </c>
      <c r="C57" s="34">
        <v>0.49751243781094534</v>
      </c>
      <c r="D57" s="8">
        <v>2.5999999999999999E-2</v>
      </c>
      <c r="E57" s="9">
        <v>6.6800000000000002E-3</v>
      </c>
      <c r="F57" s="8">
        <v>1.7049999999999999E-2</v>
      </c>
      <c r="G57" s="9">
        <v>4.8300000000000001E-3</v>
      </c>
      <c r="H57" s="8">
        <v>4.7499999999999999E-3</v>
      </c>
      <c r="I57" s="10">
        <v>1.3999999999999999E-4</v>
      </c>
      <c r="J57" s="10">
        <v>0.9</v>
      </c>
      <c r="K57" s="10">
        <v>-465</v>
      </c>
      <c r="L57" s="10">
        <v>290</v>
      </c>
      <c r="M57" s="10">
        <v>17</v>
      </c>
      <c r="N57" s="10">
        <v>5</v>
      </c>
      <c r="O57" s="11">
        <v>30.5</v>
      </c>
      <c r="P57" s="10">
        <v>0.9</v>
      </c>
      <c r="Q57" s="11">
        <f t="shared" si="0"/>
        <v>44.262295081967217</v>
      </c>
      <c r="R57" s="11">
        <f t="shared" si="1"/>
        <v>1624.5901639344261</v>
      </c>
      <c r="S57" s="12">
        <v>30.5</v>
      </c>
      <c r="T57" s="5">
        <v>0.9</v>
      </c>
    </row>
    <row r="58" spans="1:20" s="16" customFormat="1" x14ac:dyDescent="0.25">
      <c r="A58" s="5" t="s">
        <v>536</v>
      </c>
      <c r="B58" s="6">
        <v>269.73504712933487</v>
      </c>
      <c r="C58" s="34">
        <v>2.1276595744680851</v>
      </c>
      <c r="D58" s="8">
        <v>0.18053</v>
      </c>
      <c r="E58" s="9">
        <v>5.4900000000000001E-3</v>
      </c>
      <c r="F58" s="8">
        <v>0.21193000000000001</v>
      </c>
      <c r="G58" s="9">
        <v>1.162E-2</v>
      </c>
      <c r="H58" s="8">
        <v>8.5100000000000002E-3</v>
      </c>
      <c r="I58" s="10">
        <v>2.5999999999999998E-4</v>
      </c>
      <c r="J58" s="10">
        <v>0.9</v>
      </c>
      <c r="K58" s="10">
        <v>2658</v>
      </c>
      <c r="L58" s="10">
        <v>52</v>
      </c>
      <c r="M58" s="10">
        <v>195</v>
      </c>
      <c r="N58" s="10">
        <v>10</v>
      </c>
      <c r="O58" s="11">
        <v>55</v>
      </c>
      <c r="P58" s="10">
        <v>2</v>
      </c>
      <c r="Q58" s="11">
        <f t="shared" si="0"/>
        <v>-254.54545454545453</v>
      </c>
      <c r="R58" s="11">
        <f t="shared" si="1"/>
        <v>-4732.727272727273</v>
      </c>
      <c r="S58" s="12">
        <v>55</v>
      </c>
      <c r="T58" s="5">
        <v>2</v>
      </c>
    </row>
    <row r="59" spans="1:20" s="16" customFormat="1" x14ac:dyDescent="0.25">
      <c r="A59" s="5" t="s">
        <v>537</v>
      </c>
      <c r="B59" s="6">
        <v>114.44265145936126</v>
      </c>
      <c r="C59" s="34">
        <v>1.1764705882352942</v>
      </c>
      <c r="D59" s="8">
        <v>0.12354</v>
      </c>
      <c r="E59" s="9">
        <v>2.469E-2</v>
      </c>
      <c r="F59" s="8">
        <v>0.12565999999999999</v>
      </c>
      <c r="G59" s="9">
        <v>3.2500000000000001E-2</v>
      </c>
      <c r="H59" s="8">
        <v>7.3800000000000003E-3</v>
      </c>
      <c r="I59" s="10">
        <v>5.0000000000000001E-4</v>
      </c>
      <c r="J59" s="10">
        <v>0.9</v>
      </c>
      <c r="K59" s="10">
        <v>2008</v>
      </c>
      <c r="L59" s="10">
        <v>387</v>
      </c>
      <c r="M59" s="10">
        <v>120</v>
      </c>
      <c r="N59" s="10">
        <v>29</v>
      </c>
      <c r="O59" s="11">
        <v>47</v>
      </c>
      <c r="P59" s="10">
        <v>3</v>
      </c>
      <c r="Q59" s="11">
        <f t="shared" si="0"/>
        <v>-155.31914893617022</v>
      </c>
      <c r="R59" s="11">
        <f t="shared" si="1"/>
        <v>-4172.3404255319147</v>
      </c>
      <c r="S59" s="12">
        <v>47</v>
      </c>
      <c r="T59" s="5">
        <v>3</v>
      </c>
    </row>
    <row r="60" spans="1:20" s="16" customFormat="1" x14ac:dyDescent="0.25">
      <c r="A60" s="5" t="s">
        <v>538</v>
      </c>
      <c r="B60" s="6">
        <v>264.8800595104459</v>
      </c>
      <c r="C60" s="34">
        <v>0.36764705882352938</v>
      </c>
      <c r="D60" s="8">
        <v>1.15E-3</v>
      </c>
      <c r="E60" s="9">
        <v>1.358E-2</v>
      </c>
      <c r="F60" s="8">
        <v>7.5000000000000002E-4</v>
      </c>
      <c r="G60" s="9">
        <v>8.8800000000000007E-3</v>
      </c>
      <c r="H60" s="8">
        <v>4.7400000000000003E-3</v>
      </c>
      <c r="I60" s="10">
        <v>1.6000000000000001E-4</v>
      </c>
      <c r="J60" s="10">
        <v>0.9</v>
      </c>
      <c r="K60" s="10">
        <v>-1928</v>
      </c>
      <c r="L60" s="10">
        <v>981</v>
      </c>
      <c r="M60" s="10">
        <v>1</v>
      </c>
      <c r="N60" s="10">
        <v>9</v>
      </c>
      <c r="O60" s="11">
        <v>30</v>
      </c>
      <c r="P60" s="10">
        <v>1</v>
      </c>
      <c r="Q60" s="11">
        <f t="shared" si="0"/>
        <v>96.666666666666671</v>
      </c>
      <c r="R60" s="11">
        <f t="shared" si="1"/>
        <v>6526.666666666667</v>
      </c>
      <c r="S60" s="12">
        <v>30</v>
      </c>
      <c r="T60" s="5">
        <v>1</v>
      </c>
    </row>
    <row r="61" spans="1:20" x14ac:dyDescent="0.25">
      <c r="A61" s="5" t="s">
        <v>539</v>
      </c>
      <c r="B61" s="6">
        <v>853.1464597844091</v>
      </c>
      <c r="C61" s="34">
        <v>1.3157894736842106</v>
      </c>
      <c r="D61" s="8">
        <v>4.4409999999999998E-2</v>
      </c>
      <c r="E61" s="9">
        <v>4.7600000000000003E-3</v>
      </c>
      <c r="F61" s="8">
        <v>2.1250000000000002E-2</v>
      </c>
      <c r="G61" s="9">
        <v>2.7599999999999999E-3</v>
      </c>
      <c r="H61" s="8">
        <v>3.47E-3</v>
      </c>
      <c r="I61" s="10">
        <v>9.0000000000000006E-5</v>
      </c>
      <c r="J61" s="10">
        <v>0.9</v>
      </c>
      <c r="K61" s="10">
        <v>-49</v>
      </c>
      <c r="L61" s="10">
        <v>206</v>
      </c>
      <c r="M61" s="10">
        <v>21</v>
      </c>
      <c r="N61" s="10">
        <v>3</v>
      </c>
      <c r="O61" s="11">
        <v>22.3</v>
      </c>
      <c r="P61" s="10">
        <v>0.6</v>
      </c>
      <c r="Q61" s="11">
        <f t="shared" si="0"/>
        <v>5.8295964125560591</v>
      </c>
      <c r="R61" s="11">
        <f t="shared" si="1"/>
        <v>319.7309417040359</v>
      </c>
      <c r="S61" s="12">
        <v>22.3</v>
      </c>
      <c r="T61" s="5">
        <v>0.6</v>
      </c>
    </row>
    <row r="62" spans="1:20" x14ac:dyDescent="0.25">
      <c r="A62" s="5" t="s">
        <v>540</v>
      </c>
      <c r="B62" s="6">
        <v>706.864754714951</v>
      </c>
      <c r="C62" s="34">
        <v>0.35587188612099646</v>
      </c>
      <c r="D62" s="8">
        <v>6.3899999999999998E-2</v>
      </c>
      <c r="E62" s="9">
        <v>5.62E-3</v>
      </c>
      <c r="F62" s="8">
        <v>4.2509999999999999E-2</v>
      </c>
      <c r="G62" s="9">
        <v>4.62E-3</v>
      </c>
      <c r="H62" s="8">
        <v>4.8199999999999996E-3</v>
      </c>
      <c r="I62" s="10">
        <v>1.2E-4</v>
      </c>
      <c r="J62" s="10">
        <v>0.86</v>
      </c>
      <c r="K62" s="10">
        <v>738</v>
      </c>
      <c r="L62" s="10">
        <v>193</v>
      </c>
      <c r="M62" s="10">
        <v>42</v>
      </c>
      <c r="N62" s="10">
        <v>4</v>
      </c>
      <c r="O62" s="11">
        <v>31</v>
      </c>
      <c r="P62" s="10">
        <v>0.8</v>
      </c>
      <c r="Q62" s="11">
        <f t="shared" si="0"/>
        <v>-35.483870967741929</v>
      </c>
      <c r="R62" s="11">
        <f t="shared" si="1"/>
        <v>-2280.6451612903224</v>
      </c>
      <c r="S62" s="12">
        <v>31</v>
      </c>
      <c r="T62" s="5">
        <v>0.8</v>
      </c>
    </row>
    <row r="63" spans="1:20" s="17" customFormat="1" x14ac:dyDescent="0.25">
      <c r="A63" s="83" t="s">
        <v>541</v>
      </c>
      <c r="B63" s="84">
        <v>31.040556964801723</v>
      </c>
      <c r="C63" s="85">
        <v>4.7619047619047619</v>
      </c>
      <c r="D63" s="86">
        <v>0.46183000000000002</v>
      </c>
      <c r="E63" s="87">
        <v>2.4320000000000001E-2</v>
      </c>
      <c r="F63" s="86">
        <v>0.70606000000000002</v>
      </c>
      <c r="G63" s="87">
        <v>7.7789999999999998E-2</v>
      </c>
      <c r="H63" s="86">
        <v>1.1089999999999999E-2</v>
      </c>
      <c r="I63" s="88">
        <v>8.5999999999999998E-4</v>
      </c>
      <c r="J63" s="88">
        <v>0.9</v>
      </c>
      <c r="K63" s="88">
        <v>4124</v>
      </c>
      <c r="L63" s="88">
        <v>81</v>
      </c>
      <c r="M63" s="88">
        <v>542</v>
      </c>
      <c r="N63" s="88">
        <v>46</v>
      </c>
      <c r="O63" s="89">
        <v>71</v>
      </c>
      <c r="P63" s="88">
        <v>5</v>
      </c>
      <c r="Q63" s="89">
        <f t="shared" si="0"/>
        <v>-663.38028169014081</v>
      </c>
      <c r="R63" s="89">
        <f t="shared" si="1"/>
        <v>-5708.4507042253517</v>
      </c>
      <c r="S63" s="89">
        <v>71</v>
      </c>
      <c r="T63" s="88">
        <v>5</v>
      </c>
    </row>
    <row r="64" spans="1:20" s="16" customFormat="1" x14ac:dyDescent="0.25">
      <c r="A64" s="14" t="s">
        <v>542</v>
      </c>
      <c r="B64" s="6">
        <v>100.51776607387282</v>
      </c>
      <c r="C64" s="34">
        <v>0.38314176245210729</v>
      </c>
      <c r="D64" s="8">
        <v>0.12032</v>
      </c>
      <c r="E64" s="9">
        <v>2.5700000000000001E-2</v>
      </c>
      <c r="F64" s="8">
        <v>9.0010000000000007E-2</v>
      </c>
      <c r="G64" s="9">
        <v>2.3300000000000001E-2</v>
      </c>
      <c r="H64" s="8">
        <v>5.4299999999999999E-3</v>
      </c>
      <c r="I64" s="10">
        <v>2.7999999999999998E-4</v>
      </c>
      <c r="J64" s="10">
        <v>0.89</v>
      </c>
      <c r="K64" s="10">
        <v>1961</v>
      </c>
      <c r="L64" s="10">
        <v>422</v>
      </c>
      <c r="M64" s="10">
        <v>88</v>
      </c>
      <c r="N64" s="10">
        <v>22</v>
      </c>
      <c r="O64" s="11">
        <v>35</v>
      </c>
      <c r="P64" s="10">
        <v>2</v>
      </c>
      <c r="Q64" s="11">
        <f t="shared" si="0"/>
        <v>-151.42857142857142</v>
      </c>
      <c r="R64" s="11">
        <f t="shared" si="1"/>
        <v>-5502.8571428571431</v>
      </c>
      <c r="S64" s="12">
        <v>35</v>
      </c>
      <c r="T64" s="5">
        <v>2</v>
      </c>
    </row>
    <row r="65" spans="1:20" x14ac:dyDescent="0.25">
      <c r="A65" s="5" t="s">
        <v>543</v>
      </c>
      <c r="B65" s="6">
        <v>133.91220793893351</v>
      </c>
      <c r="C65" s="34">
        <v>0.49261083743842371</v>
      </c>
      <c r="D65" s="8">
        <v>3.1629999999999998E-2</v>
      </c>
      <c r="E65" s="9">
        <v>2.3230000000000001E-2</v>
      </c>
      <c r="F65" s="8">
        <v>2.2020000000000001E-2</v>
      </c>
      <c r="G65" s="9">
        <v>1.711E-2</v>
      </c>
      <c r="H65" s="8">
        <v>5.0499999999999998E-3</v>
      </c>
      <c r="I65" s="10">
        <v>2.4000000000000001E-4</v>
      </c>
      <c r="J65" s="10">
        <v>0.9</v>
      </c>
      <c r="K65" s="10">
        <v>-213</v>
      </c>
      <c r="L65" s="10">
        <v>939</v>
      </c>
      <c r="M65" s="10">
        <v>22</v>
      </c>
      <c r="N65" s="10">
        <v>17</v>
      </c>
      <c r="O65" s="11">
        <v>32</v>
      </c>
      <c r="P65" s="10">
        <v>2</v>
      </c>
      <c r="Q65" s="11">
        <f t="shared" si="0"/>
        <v>31.25</v>
      </c>
      <c r="R65" s="11">
        <f t="shared" si="1"/>
        <v>765.625</v>
      </c>
      <c r="S65" s="12">
        <v>32</v>
      </c>
      <c r="T65" s="5">
        <v>2</v>
      </c>
    </row>
    <row r="66" spans="1:20" x14ac:dyDescent="0.25">
      <c r="A66" s="5" t="s">
        <v>544</v>
      </c>
      <c r="B66" s="6">
        <v>270.088689932161</v>
      </c>
      <c r="C66" s="34">
        <v>0.46511627906976744</v>
      </c>
      <c r="D66" s="8">
        <v>3.807E-2</v>
      </c>
      <c r="E66" s="9">
        <v>1.189E-2</v>
      </c>
      <c r="F66" s="8">
        <v>2.4819999999999998E-2</v>
      </c>
      <c r="G66" s="9">
        <v>8.5000000000000006E-3</v>
      </c>
      <c r="H66" s="8">
        <v>4.7299999999999998E-3</v>
      </c>
      <c r="I66" s="10">
        <v>1.6000000000000001E-4</v>
      </c>
      <c r="J66" s="10">
        <v>0.9</v>
      </c>
      <c r="K66" s="10">
        <v>-405</v>
      </c>
      <c r="L66" s="10">
        <v>484</v>
      </c>
      <c r="M66" s="10">
        <v>25</v>
      </c>
      <c r="N66" s="10">
        <v>8</v>
      </c>
      <c r="O66" s="11">
        <v>30</v>
      </c>
      <c r="P66" s="10">
        <v>1</v>
      </c>
      <c r="Q66" s="11">
        <f t="shared" si="0"/>
        <v>16.666666666666664</v>
      </c>
      <c r="R66" s="11">
        <f t="shared" si="1"/>
        <v>1450</v>
      </c>
      <c r="S66" s="12">
        <v>30</v>
      </c>
      <c r="T66" s="5">
        <v>1</v>
      </c>
    </row>
    <row r="67" spans="1:20" s="16" customFormat="1" x14ac:dyDescent="0.25">
      <c r="A67" s="5" t="s">
        <v>545</v>
      </c>
      <c r="B67" s="6">
        <v>165.45202533125448</v>
      </c>
      <c r="C67" s="34">
        <v>0.49261083743842371</v>
      </c>
      <c r="D67" s="8">
        <v>8.4269999999999998E-2</v>
      </c>
      <c r="E67" s="9">
        <v>1.9050000000000001E-2</v>
      </c>
      <c r="F67" s="8">
        <v>6.0400000000000002E-2</v>
      </c>
      <c r="G67" s="9">
        <v>1.6109999999999999E-2</v>
      </c>
      <c r="H67" s="8">
        <v>5.1999999999999998E-3</v>
      </c>
      <c r="I67" s="10">
        <v>2.4000000000000001E-4</v>
      </c>
      <c r="J67" s="10">
        <v>0.9</v>
      </c>
      <c r="K67" s="10">
        <v>1299</v>
      </c>
      <c r="L67" s="10">
        <v>482</v>
      </c>
      <c r="M67" s="10">
        <v>60</v>
      </c>
      <c r="N67" s="10">
        <v>15</v>
      </c>
      <c r="O67" s="11">
        <v>33</v>
      </c>
      <c r="P67" s="10">
        <v>2</v>
      </c>
      <c r="Q67" s="11">
        <f t="shared" si="0"/>
        <v>-81.818181818181813</v>
      </c>
      <c r="R67" s="11">
        <f t="shared" si="1"/>
        <v>-3836.3636363636365</v>
      </c>
      <c r="S67" s="12">
        <v>33</v>
      </c>
      <c r="T67" s="5">
        <v>2</v>
      </c>
    </row>
    <row r="68" spans="1:20" x14ac:dyDescent="0.25">
      <c r="A68" s="5" t="s">
        <v>546</v>
      </c>
      <c r="B68" s="6">
        <v>79.777655814011226</v>
      </c>
      <c r="C68" s="34">
        <v>0.34129692832764502</v>
      </c>
      <c r="D68" s="8">
        <v>6.8519999999999998E-2</v>
      </c>
      <c r="E68" s="9">
        <v>3.5369999999999999E-2</v>
      </c>
      <c r="F68" s="8">
        <v>5.1479999999999998E-2</v>
      </c>
      <c r="G68" s="9">
        <v>2.9590000000000002E-2</v>
      </c>
      <c r="H68" s="8">
        <v>5.45E-3</v>
      </c>
      <c r="I68" s="10">
        <v>3.6000000000000002E-4</v>
      </c>
      <c r="J68" s="10">
        <v>0.9</v>
      </c>
      <c r="K68" s="10">
        <v>884</v>
      </c>
      <c r="L68" s="10">
        <v>1021</v>
      </c>
      <c r="M68" s="10">
        <v>51</v>
      </c>
      <c r="N68" s="10">
        <v>29</v>
      </c>
      <c r="O68" s="11">
        <v>35</v>
      </c>
      <c r="P68" s="10">
        <v>2</v>
      </c>
      <c r="Q68" s="11">
        <f t="shared" si="0"/>
        <v>-45.714285714285708</v>
      </c>
      <c r="R68" s="11">
        <f t="shared" si="1"/>
        <v>-2425.7142857142858</v>
      </c>
      <c r="S68" s="12">
        <v>35</v>
      </c>
      <c r="T68" s="5">
        <v>2</v>
      </c>
    </row>
    <row r="69" spans="1:20" s="16" customFormat="1" x14ac:dyDescent="0.25">
      <c r="A69" s="5" t="s">
        <v>547</v>
      </c>
      <c r="B69" s="6">
        <v>172.69610211131723</v>
      </c>
      <c r="C69" s="34">
        <v>0.41322314049586778</v>
      </c>
      <c r="D69" s="8">
        <v>4.6600000000000001E-3</v>
      </c>
      <c r="E69" s="9">
        <v>2.8879999999999999E-2</v>
      </c>
      <c r="F69" s="8">
        <v>2.16E-3</v>
      </c>
      <c r="G69" s="9">
        <v>1.349E-2</v>
      </c>
      <c r="H69" s="8">
        <v>3.3700000000000002E-3</v>
      </c>
      <c r="I69" s="10">
        <v>1.8000000000000001E-4</v>
      </c>
      <c r="J69" s="10">
        <v>0.9</v>
      </c>
      <c r="K69" s="10">
        <v>-1679</v>
      </c>
      <c r="L69" s="10">
        <v>1267</v>
      </c>
      <c r="M69" s="10">
        <v>2</v>
      </c>
      <c r="N69" s="10">
        <v>14</v>
      </c>
      <c r="O69" s="11">
        <v>22</v>
      </c>
      <c r="P69" s="10">
        <v>1</v>
      </c>
      <c r="Q69" s="11">
        <f t="shared" si="0"/>
        <v>90.909090909090907</v>
      </c>
      <c r="R69" s="11">
        <f t="shared" si="1"/>
        <v>7731.8181818181811</v>
      </c>
      <c r="S69" s="12">
        <v>22</v>
      </c>
      <c r="T69" s="5">
        <v>1</v>
      </c>
    </row>
    <row r="70" spans="1:20" s="17" customFormat="1" x14ac:dyDescent="0.25">
      <c r="A70" s="5" t="s">
        <v>548</v>
      </c>
      <c r="B70" s="6">
        <v>111.32684320948688</v>
      </c>
      <c r="C70" s="34">
        <v>0.3401360544217687</v>
      </c>
      <c r="D70" s="8">
        <v>4.4080000000000001E-2</v>
      </c>
      <c r="E70" s="9">
        <v>4.9849999999999998E-2</v>
      </c>
      <c r="F70" s="8">
        <v>1.8200000000000001E-2</v>
      </c>
      <c r="G70" s="9">
        <v>2.1940000000000001E-2</v>
      </c>
      <c r="H70" s="8">
        <v>2.99E-3</v>
      </c>
      <c r="I70" s="10">
        <v>2.5000000000000001E-4</v>
      </c>
      <c r="J70" s="10">
        <v>0.9</v>
      </c>
      <c r="K70" s="10">
        <v>-66</v>
      </c>
      <c r="L70" s="10">
        <v>1334</v>
      </c>
      <c r="M70" s="10">
        <v>18</v>
      </c>
      <c r="N70" s="10">
        <v>22</v>
      </c>
      <c r="O70" s="11">
        <v>19</v>
      </c>
      <c r="P70" s="10">
        <v>2</v>
      </c>
      <c r="Q70" s="11">
        <f t="shared" ref="Q70:Q115" si="2">(1-(M70/O70))*100</f>
        <v>5.2631578947368478</v>
      </c>
      <c r="R70" s="11">
        <f t="shared" ref="R70:R115" si="3">(1-(K70/O70))*100</f>
        <v>447.36842105263162</v>
      </c>
      <c r="S70" s="12">
        <v>19</v>
      </c>
      <c r="T70" s="5">
        <v>2</v>
      </c>
    </row>
    <row r="71" spans="1:20" x14ac:dyDescent="0.25">
      <c r="A71" s="5" t="s">
        <v>549</v>
      </c>
      <c r="B71" s="6">
        <v>390.66845211184079</v>
      </c>
      <c r="C71" s="34">
        <v>0.8</v>
      </c>
      <c r="D71" s="8">
        <v>2.401E-2</v>
      </c>
      <c r="E71" s="9">
        <v>1.005E-2</v>
      </c>
      <c r="F71" s="8">
        <v>1.4160000000000001E-2</v>
      </c>
      <c r="G71" s="9">
        <v>6.3099999999999996E-3</v>
      </c>
      <c r="H71" s="8">
        <v>4.28E-3</v>
      </c>
      <c r="I71" s="10">
        <v>1.2999999999999999E-4</v>
      </c>
      <c r="J71" s="10">
        <v>0.9</v>
      </c>
      <c r="K71" s="10">
        <v>-560</v>
      </c>
      <c r="L71" s="10">
        <v>452</v>
      </c>
      <c r="M71" s="10">
        <v>14</v>
      </c>
      <c r="N71" s="10">
        <v>6</v>
      </c>
      <c r="O71" s="11">
        <v>27.5</v>
      </c>
      <c r="P71" s="10">
        <v>0.8</v>
      </c>
      <c r="Q71" s="11">
        <f t="shared" si="2"/>
        <v>49.090909090909093</v>
      </c>
      <c r="R71" s="11">
        <f t="shared" si="3"/>
        <v>2136.3636363636365</v>
      </c>
      <c r="S71" s="12">
        <v>27.5</v>
      </c>
      <c r="T71" s="5">
        <v>0.8</v>
      </c>
    </row>
    <row r="72" spans="1:20" x14ac:dyDescent="0.25">
      <c r="A72" s="5" t="s">
        <v>550</v>
      </c>
      <c r="B72" s="6">
        <v>320.83853979203229</v>
      </c>
      <c r="C72" s="34">
        <v>0.31847133757961782</v>
      </c>
      <c r="D72" s="8">
        <v>7.2090000000000001E-2</v>
      </c>
      <c r="E72" s="9">
        <v>8.0599999999999995E-3</v>
      </c>
      <c r="F72" s="8">
        <v>6.7460000000000006E-2</v>
      </c>
      <c r="G72" s="9">
        <v>9.4500000000000001E-3</v>
      </c>
      <c r="H72" s="8">
        <v>6.79E-3</v>
      </c>
      <c r="I72" s="10">
        <v>2.2000000000000001E-4</v>
      </c>
      <c r="J72" s="10">
        <v>0.9</v>
      </c>
      <c r="K72" s="10">
        <v>988</v>
      </c>
      <c r="L72" s="10">
        <v>238</v>
      </c>
      <c r="M72" s="10">
        <v>66</v>
      </c>
      <c r="N72" s="10">
        <v>9</v>
      </c>
      <c r="O72" s="11">
        <v>44</v>
      </c>
      <c r="P72" s="10">
        <v>1</v>
      </c>
      <c r="Q72" s="11">
        <f t="shared" si="2"/>
        <v>-50</v>
      </c>
      <c r="R72" s="11">
        <f t="shared" si="3"/>
        <v>-2145.4545454545455</v>
      </c>
      <c r="S72" s="12">
        <v>44</v>
      </c>
      <c r="T72" s="5">
        <v>1</v>
      </c>
    </row>
    <row r="73" spans="1:20" x14ac:dyDescent="0.25">
      <c r="A73" s="5" t="s">
        <v>551</v>
      </c>
      <c r="B73" s="6">
        <v>72.960003215297121</v>
      </c>
      <c r="C73" s="34">
        <v>0.27173913043478259</v>
      </c>
      <c r="D73" s="8">
        <v>5.1920000000000001E-2</v>
      </c>
      <c r="E73" s="9">
        <v>4.7480000000000001E-2</v>
      </c>
      <c r="F73" s="8">
        <v>4.4420000000000001E-2</v>
      </c>
      <c r="G73" s="9">
        <v>4.4060000000000002E-2</v>
      </c>
      <c r="H73" s="8">
        <v>6.2100000000000002E-3</v>
      </c>
      <c r="I73" s="10">
        <v>5.4000000000000001E-4</v>
      </c>
      <c r="J73" s="10">
        <v>0.9</v>
      </c>
      <c r="K73" s="10">
        <v>282</v>
      </c>
      <c r="L73" s="10">
        <v>1248</v>
      </c>
      <c r="M73" s="10">
        <v>44</v>
      </c>
      <c r="N73" s="10">
        <v>43</v>
      </c>
      <c r="O73" s="11">
        <v>40</v>
      </c>
      <c r="P73" s="10">
        <v>3</v>
      </c>
      <c r="Q73" s="11">
        <f t="shared" si="2"/>
        <v>-10.000000000000009</v>
      </c>
      <c r="R73" s="11">
        <f t="shared" si="3"/>
        <v>-605</v>
      </c>
      <c r="S73" s="12">
        <v>40</v>
      </c>
      <c r="T73" s="5">
        <v>3</v>
      </c>
    </row>
    <row r="74" spans="1:20" s="16" customFormat="1" x14ac:dyDescent="0.25">
      <c r="A74" s="5" t="s">
        <v>552</v>
      </c>
      <c r="B74" s="6">
        <v>90.884123286549155</v>
      </c>
      <c r="C74" s="34">
        <v>0.49751243781094534</v>
      </c>
      <c r="D74" s="8">
        <v>0.16389999999999999</v>
      </c>
      <c r="E74" s="9">
        <v>3.6540000000000003E-2</v>
      </c>
      <c r="F74" s="8">
        <v>0.1</v>
      </c>
      <c r="G74" s="9">
        <v>2.8750000000000001E-2</v>
      </c>
      <c r="H74" s="8">
        <v>4.4299999999999999E-3</v>
      </c>
      <c r="I74" s="10">
        <v>3.3E-4</v>
      </c>
      <c r="J74" s="10">
        <v>0.9</v>
      </c>
      <c r="K74" s="10">
        <v>2496</v>
      </c>
      <c r="L74" s="10">
        <v>421</v>
      </c>
      <c r="M74" s="10">
        <v>97</v>
      </c>
      <c r="N74" s="10">
        <v>27</v>
      </c>
      <c r="O74" s="11">
        <v>28</v>
      </c>
      <c r="P74" s="10">
        <v>2</v>
      </c>
      <c r="Q74" s="11">
        <f t="shared" si="2"/>
        <v>-246.42857142857144</v>
      </c>
      <c r="R74" s="11">
        <f t="shared" si="3"/>
        <v>-8814.2857142857138</v>
      </c>
      <c r="S74" s="12">
        <v>28</v>
      </c>
      <c r="T74" s="5">
        <v>2</v>
      </c>
    </row>
    <row r="75" spans="1:20" x14ac:dyDescent="0.25">
      <c r="A75" s="5" t="s">
        <v>553</v>
      </c>
      <c r="B75" s="6">
        <v>63.725137092449629</v>
      </c>
      <c r="C75" s="34">
        <v>0.2192982456140351</v>
      </c>
      <c r="D75" s="8">
        <v>5.135E-2</v>
      </c>
      <c r="E75" s="9">
        <v>3.5999999999999997E-2</v>
      </c>
      <c r="F75" s="8">
        <v>5.2139999999999999E-2</v>
      </c>
      <c r="G75" s="9">
        <v>3.9579999999999997E-2</v>
      </c>
      <c r="H75" s="8">
        <v>7.3600000000000002E-3</v>
      </c>
      <c r="I75" s="10">
        <v>4.8000000000000001E-4</v>
      </c>
      <c r="J75" s="10">
        <v>0.9</v>
      </c>
      <c r="K75" s="10">
        <v>257</v>
      </c>
      <c r="L75" s="10">
        <v>1102</v>
      </c>
      <c r="M75" s="10">
        <v>52</v>
      </c>
      <c r="N75" s="10">
        <v>38</v>
      </c>
      <c r="O75" s="11">
        <v>47</v>
      </c>
      <c r="P75" s="10">
        <v>3</v>
      </c>
      <c r="Q75" s="11">
        <f t="shared" si="2"/>
        <v>-10.638297872340431</v>
      </c>
      <c r="R75" s="11">
        <f t="shared" si="3"/>
        <v>-446.80851063829783</v>
      </c>
      <c r="S75" s="12">
        <v>47</v>
      </c>
      <c r="T75" s="5">
        <v>3</v>
      </c>
    </row>
    <row r="76" spans="1:20" x14ac:dyDescent="0.25">
      <c r="A76" s="14" t="s">
        <v>554</v>
      </c>
      <c r="B76" s="6">
        <v>83.210079606999827</v>
      </c>
      <c r="C76" s="34">
        <v>0.24213075060532688</v>
      </c>
      <c r="D76" s="8">
        <v>5.2229999999999999E-2</v>
      </c>
      <c r="E76" s="9">
        <v>3.2660000000000002E-2</v>
      </c>
      <c r="F76" s="8">
        <v>5.1659999999999998E-2</v>
      </c>
      <c r="G76" s="9">
        <v>3.5319999999999997E-2</v>
      </c>
      <c r="H76" s="8">
        <v>7.1700000000000002E-3</v>
      </c>
      <c r="I76" s="10">
        <v>4.6999999999999999E-4</v>
      </c>
      <c r="J76" s="10">
        <v>0.9</v>
      </c>
      <c r="K76" s="10">
        <v>295</v>
      </c>
      <c r="L76" s="10">
        <v>1044</v>
      </c>
      <c r="M76" s="10">
        <v>51</v>
      </c>
      <c r="N76" s="10">
        <v>34</v>
      </c>
      <c r="O76" s="11">
        <v>46</v>
      </c>
      <c r="P76" s="10">
        <v>3</v>
      </c>
      <c r="Q76" s="11">
        <f t="shared" si="2"/>
        <v>-10.869565217391308</v>
      </c>
      <c r="R76" s="11">
        <f t="shared" si="3"/>
        <v>-541.30434782608688</v>
      </c>
      <c r="S76" s="12">
        <v>46</v>
      </c>
      <c r="T76" s="5">
        <v>3</v>
      </c>
    </row>
    <row r="77" spans="1:20" x14ac:dyDescent="0.25">
      <c r="A77" s="14" t="s">
        <v>555</v>
      </c>
      <c r="B77" s="6">
        <v>97.319982062486417</v>
      </c>
      <c r="C77" s="34">
        <v>0.54347826086956519</v>
      </c>
      <c r="D77" s="8">
        <v>4.6109999999999998E-2</v>
      </c>
      <c r="E77" s="9">
        <v>4.3630000000000002E-2</v>
      </c>
      <c r="F77" s="8">
        <v>2.53E-2</v>
      </c>
      <c r="G77" s="9">
        <v>2.564E-2</v>
      </c>
      <c r="H77" s="8">
        <v>3.98E-3</v>
      </c>
      <c r="I77" s="10">
        <v>2.9999999999999997E-4</v>
      </c>
      <c r="J77" s="10">
        <v>0.9</v>
      </c>
      <c r="K77" s="10">
        <v>3</v>
      </c>
      <c r="L77" s="10">
        <v>1222</v>
      </c>
      <c r="M77" s="10">
        <v>25</v>
      </c>
      <c r="N77" s="10">
        <v>25</v>
      </c>
      <c r="O77" s="11">
        <v>26</v>
      </c>
      <c r="P77" s="10">
        <v>2</v>
      </c>
      <c r="Q77" s="11">
        <f t="shared" si="2"/>
        <v>3.8461538461538436</v>
      </c>
      <c r="R77" s="11">
        <f t="shared" si="3"/>
        <v>88.461538461538453</v>
      </c>
      <c r="S77" s="12">
        <v>26</v>
      </c>
      <c r="T77" s="5">
        <v>2</v>
      </c>
    </row>
    <row r="78" spans="1:20" s="16" customFormat="1" x14ac:dyDescent="0.25">
      <c r="A78" s="14" t="s">
        <v>556</v>
      </c>
      <c r="B78" s="6">
        <v>185.04360882153463</v>
      </c>
      <c r="C78" s="34">
        <v>0.39840637450199207</v>
      </c>
      <c r="D78" s="8">
        <v>1.013E-2</v>
      </c>
      <c r="E78" s="9">
        <v>1.9380000000000001E-2</v>
      </c>
      <c r="F78" s="8">
        <v>6.9499999999999996E-3</v>
      </c>
      <c r="G78" s="9">
        <v>1.3559999999999999E-2</v>
      </c>
      <c r="H78" s="8">
        <v>4.9699999999999996E-3</v>
      </c>
      <c r="I78" s="10">
        <v>2.1000000000000001E-4</v>
      </c>
      <c r="J78" s="10">
        <v>0.9</v>
      </c>
      <c r="K78" s="10">
        <v>-1321</v>
      </c>
      <c r="L78" s="10">
        <v>919</v>
      </c>
      <c r="M78" s="10">
        <v>7</v>
      </c>
      <c r="N78" s="10">
        <v>14</v>
      </c>
      <c r="O78" s="11">
        <v>32</v>
      </c>
      <c r="P78" s="10">
        <v>1</v>
      </c>
      <c r="Q78" s="11">
        <f t="shared" si="2"/>
        <v>78.125</v>
      </c>
      <c r="R78" s="11">
        <f t="shared" si="3"/>
        <v>4228.125</v>
      </c>
      <c r="S78" s="12">
        <v>32</v>
      </c>
      <c r="T78" s="5">
        <v>1</v>
      </c>
    </row>
    <row r="79" spans="1:20" x14ac:dyDescent="0.25">
      <c r="A79" s="5" t="s">
        <v>557</v>
      </c>
      <c r="B79" s="6">
        <v>767.3688947175857</v>
      </c>
      <c r="C79" s="34">
        <v>0.58139534883720934</v>
      </c>
      <c r="D79" s="8">
        <v>2.8049999999999999E-2</v>
      </c>
      <c r="E79" s="9">
        <v>4.3600000000000002E-3</v>
      </c>
      <c r="F79" s="8">
        <v>1.8839999999999999E-2</v>
      </c>
      <c r="G79" s="9">
        <v>3.3700000000000002E-3</v>
      </c>
      <c r="H79" s="8">
        <v>4.8700000000000002E-3</v>
      </c>
      <c r="I79" s="10">
        <v>1.2999999999999999E-4</v>
      </c>
      <c r="J79" s="10">
        <v>0.9</v>
      </c>
      <c r="K79" s="10">
        <v>-371</v>
      </c>
      <c r="L79" s="10">
        <v>185</v>
      </c>
      <c r="M79" s="10">
        <v>19</v>
      </c>
      <c r="N79" s="10">
        <v>3</v>
      </c>
      <c r="O79" s="11">
        <v>31.3</v>
      </c>
      <c r="P79" s="10">
        <v>0.8</v>
      </c>
      <c r="Q79" s="11">
        <f t="shared" si="2"/>
        <v>39.29712460063898</v>
      </c>
      <c r="R79" s="11">
        <f t="shared" si="3"/>
        <v>1285.3035143769969</v>
      </c>
      <c r="S79" s="12">
        <v>31.3</v>
      </c>
      <c r="T79" s="5">
        <v>0.8</v>
      </c>
    </row>
    <row r="80" spans="1:20" s="16" customFormat="1" x14ac:dyDescent="0.25">
      <c r="A80" s="14" t="s">
        <v>558</v>
      </c>
      <c r="B80" s="6">
        <v>301.96508832128507</v>
      </c>
      <c r="C80" s="34">
        <v>0.40322580645161293</v>
      </c>
      <c r="D80" s="8">
        <v>7.8780000000000003E-2</v>
      </c>
      <c r="E80" s="9">
        <v>6.9899999999999997E-3</v>
      </c>
      <c r="F80" s="8">
        <v>7.2160000000000002E-2</v>
      </c>
      <c r="G80" s="9">
        <v>8.2900000000000005E-3</v>
      </c>
      <c r="H80" s="8">
        <v>6.6400000000000001E-3</v>
      </c>
      <c r="I80" s="10">
        <v>2.0000000000000001E-4</v>
      </c>
      <c r="J80" s="10">
        <v>0.9</v>
      </c>
      <c r="K80" s="10">
        <v>1167</v>
      </c>
      <c r="L80" s="10">
        <v>182</v>
      </c>
      <c r="M80" s="10">
        <v>71</v>
      </c>
      <c r="N80" s="10">
        <v>8</v>
      </c>
      <c r="O80" s="11">
        <v>43</v>
      </c>
      <c r="P80" s="10">
        <v>1</v>
      </c>
      <c r="Q80" s="11">
        <f t="shared" si="2"/>
        <v>-65.116279069767444</v>
      </c>
      <c r="R80" s="11">
        <f t="shared" si="3"/>
        <v>-2613.953488372093</v>
      </c>
      <c r="S80" s="12">
        <v>43</v>
      </c>
      <c r="T80" s="5">
        <v>1</v>
      </c>
    </row>
    <row r="81" spans="1:20" s="17" customFormat="1" x14ac:dyDescent="0.25">
      <c r="A81" s="14" t="s">
        <v>559</v>
      </c>
      <c r="B81" s="6">
        <v>456.17517960091294</v>
      </c>
      <c r="C81" s="34">
        <v>0.53475935828876997</v>
      </c>
      <c r="D81" s="8">
        <v>5.629E-2</v>
      </c>
      <c r="E81" s="9">
        <v>9.8700000000000003E-3</v>
      </c>
      <c r="F81" s="8">
        <v>3.6450000000000003E-2</v>
      </c>
      <c r="G81" s="9">
        <v>7.4200000000000004E-3</v>
      </c>
      <c r="H81" s="8">
        <v>4.7000000000000002E-3</v>
      </c>
      <c r="I81" s="10">
        <v>1.4999999999999999E-4</v>
      </c>
      <c r="J81" s="10">
        <v>0.9</v>
      </c>
      <c r="K81" s="10">
        <v>464</v>
      </c>
      <c r="L81" s="10">
        <v>378</v>
      </c>
      <c r="M81" s="10">
        <v>36</v>
      </c>
      <c r="N81" s="10">
        <v>7</v>
      </c>
      <c r="O81" s="11">
        <v>30.2</v>
      </c>
      <c r="P81" s="10">
        <v>1</v>
      </c>
      <c r="Q81" s="11">
        <f t="shared" si="2"/>
        <v>-19.205298013245041</v>
      </c>
      <c r="R81" s="11">
        <f t="shared" si="3"/>
        <v>-1436.4238410596026</v>
      </c>
      <c r="S81" s="12">
        <v>30.2</v>
      </c>
      <c r="T81" s="5">
        <v>1</v>
      </c>
    </row>
    <row r="82" spans="1:20" s="16" customFormat="1" x14ac:dyDescent="0.25">
      <c r="A82" s="14" t="s">
        <v>560</v>
      </c>
      <c r="B82" s="6">
        <v>100.30876513004652</v>
      </c>
      <c r="C82" s="34">
        <v>0.26178010471204188</v>
      </c>
      <c r="D82" s="8">
        <v>0.10292999999999999</v>
      </c>
      <c r="E82" s="9">
        <v>4.9709999999999997E-2</v>
      </c>
      <c r="F82" s="8">
        <v>6.361E-2</v>
      </c>
      <c r="G82" s="9">
        <v>3.61E-2</v>
      </c>
      <c r="H82" s="8">
        <v>4.4799999999999996E-3</v>
      </c>
      <c r="I82" s="10">
        <v>4.2999999999999999E-4</v>
      </c>
      <c r="J82" s="10">
        <v>0.9</v>
      </c>
      <c r="K82" s="10">
        <v>1678</v>
      </c>
      <c r="L82" s="10">
        <v>1065</v>
      </c>
      <c r="M82" s="10">
        <v>63</v>
      </c>
      <c r="N82" s="10">
        <v>34</v>
      </c>
      <c r="O82" s="11">
        <v>29</v>
      </c>
      <c r="P82" s="10">
        <v>3</v>
      </c>
      <c r="Q82" s="11">
        <f t="shared" si="2"/>
        <v>-117.24137931034484</v>
      </c>
      <c r="R82" s="11">
        <f t="shared" si="3"/>
        <v>-5686.2068965517237</v>
      </c>
      <c r="S82" s="12">
        <v>29</v>
      </c>
      <c r="T82" s="5">
        <v>3</v>
      </c>
    </row>
    <row r="83" spans="1:20" s="17" customFormat="1" x14ac:dyDescent="0.25">
      <c r="A83" s="5" t="s">
        <v>561</v>
      </c>
      <c r="B83" s="6">
        <v>121.52980299109946</v>
      </c>
      <c r="C83" s="34">
        <v>0.38610038610038611</v>
      </c>
      <c r="D83" s="8">
        <v>2.9839999999999998E-2</v>
      </c>
      <c r="E83" s="9">
        <v>4.1829999999999999E-2</v>
      </c>
      <c r="F83" s="8">
        <v>2.1420000000000002E-2</v>
      </c>
      <c r="G83" s="9">
        <v>3.1460000000000002E-2</v>
      </c>
      <c r="H83" s="8">
        <v>5.2100000000000002E-3</v>
      </c>
      <c r="I83" s="10">
        <v>3.8999999999999999E-4</v>
      </c>
      <c r="J83" s="10">
        <v>0.9</v>
      </c>
      <c r="K83" s="10">
        <v>-291</v>
      </c>
      <c r="L83" s="10">
        <v>1207</v>
      </c>
      <c r="M83" s="10">
        <v>22</v>
      </c>
      <c r="N83" s="10">
        <v>31</v>
      </c>
      <c r="O83" s="11">
        <v>33</v>
      </c>
      <c r="P83" s="10">
        <v>3</v>
      </c>
      <c r="Q83" s="11">
        <f t="shared" si="2"/>
        <v>33.333333333333336</v>
      </c>
      <c r="R83" s="11">
        <f t="shared" si="3"/>
        <v>981.81818181818187</v>
      </c>
      <c r="S83" s="12">
        <v>33</v>
      </c>
      <c r="T83" s="5">
        <v>3</v>
      </c>
    </row>
    <row r="84" spans="1:20" s="16" customFormat="1" x14ac:dyDescent="0.25">
      <c r="A84" s="5" t="s">
        <v>562</v>
      </c>
      <c r="B84" s="6">
        <v>59.829079588591817</v>
      </c>
      <c r="C84" s="34">
        <v>0.32467532467532467</v>
      </c>
      <c r="D84" s="8">
        <v>0.16827</v>
      </c>
      <c r="E84" s="9">
        <v>6.6570000000000004E-2</v>
      </c>
      <c r="F84" s="8">
        <v>0.12614</v>
      </c>
      <c r="G84" s="9">
        <v>6.4199999999999993E-2</v>
      </c>
      <c r="H84" s="8">
        <v>5.4400000000000004E-3</v>
      </c>
      <c r="I84" s="10">
        <v>7.1000000000000002E-4</v>
      </c>
      <c r="J84" s="10">
        <v>0.9</v>
      </c>
      <c r="K84" s="10">
        <v>2541</v>
      </c>
      <c r="L84" s="10">
        <v>931</v>
      </c>
      <c r="M84" s="10">
        <v>121</v>
      </c>
      <c r="N84" s="10">
        <v>58</v>
      </c>
      <c r="O84" s="11">
        <v>35</v>
      </c>
      <c r="P84" s="10">
        <v>5</v>
      </c>
      <c r="Q84" s="11">
        <f t="shared" si="2"/>
        <v>-245.71428571428572</v>
      </c>
      <c r="R84" s="11">
        <f t="shared" si="3"/>
        <v>-7159.9999999999991</v>
      </c>
      <c r="S84" s="12">
        <v>35</v>
      </c>
      <c r="T84" s="5">
        <v>5</v>
      </c>
    </row>
    <row r="85" spans="1:20" x14ac:dyDescent="0.25">
      <c r="A85" s="5" t="s">
        <v>563</v>
      </c>
      <c r="B85" s="6">
        <v>148.99192222437355</v>
      </c>
      <c r="C85" s="34">
        <v>0.36496350364963503</v>
      </c>
      <c r="D85" s="8">
        <v>4.6469999999999997E-2</v>
      </c>
      <c r="E85" s="9">
        <v>2.308E-2</v>
      </c>
      <c r="F85" s="8">
        <v>4.2909999999999997E-2</v>
      </c>
      <c r="G85" s="9">
        <v>2.3140000000000001E-2</v>
      </c>
      <c r="H85" s="8">
        <v>6.7000000000000002E-3</v>
      </c>
      <c r="I85" s="10">
        <v>3.2000000000000003E-4</v>
      </c>
      <c r="J85" s="10">
        <v>0.9</v>
      </c>
      <c r="K85" s="10">
        <v>22</v>
      </c>
      <c r="L85" s="10">
        <v>814</v>
      </c>
      <c r="M85" s="10">
        <v>43</v>
      </c>
      <c r="N85" s="10">
        <v>23</v>
      </c>
      <c r="O85" s="11">
        <v>43</v>
      </c>
      <c r="P85" s="10">
        <v>2</v>
      </c>
      <c r="Q85" s="11">
        <f t="shared" si="2"/>
        <v>0</v>
      </c>
      <c r="R85" s="11">
        <f t="shared" si="3"/>
        <v>48.837209302325576</v>
      </c>
      <c r="S85" s="12">
        <v>43</v>
      </c>
      <c r="T85" s="5">
        <v>2</v>
      </c>
    </row>
    <row r="86" spans="1:20" x14ac:dyDescent="0.25">
      <c r="A86" s="5" t="s">
        <v>564</v>
      </c>
      <c r="B86" s="6">
        <v>2295.4338838880772</v>
      </c>
      <c r="C86" s="34">
        <v>1.9230769230769229</v>
      </c>
      <c r="D86" s="8">
        <v>4.9000000000000002E-2</v>
      </c>
      <c r="E86" s="9">
        <v>2.6900000000000001E-3</v>
      </c>
      <c r="F86" s="8">
        <v>2.7140000000000001E-2</v>
      </c>
      <c r="G86" s="9">
        <v>2.0699999999999998E-3</v>
      </c>
      <c r="H86" s="8">
        <v>4.0200000000000001E-3</v>
      </c>
      <c r="I86" s="10">
        <v>1E-4</v>
      </c>
      <c r="J86" s="10">
        <v>0.9</v>
      </c>
      <c r="K86" s="10">
        <v>148</v>
      </c>
      <c r="L86" s="10">
        <v>127</v>
      </c>
      <c r="M86" s="10">
        <v>27</v>
      </c>
      <c r="N86" s="10">
        <v>2</v>
      </c>
      <c r="O86" s="11">
        <v>25.9</v>
      </c>
      <c r="P86" s="10">
        <v>0.6</v>
      </c>
      <c r="Q86" s="11">
        <f t="shared" si="2"/>
        <v>-4.2471042471042608</v>
      </c>
      <c r="R86" s="11">
        <f t="shared" si="3"/>
        <v>-471.42857142857144</v>
      </c>
      <c r="S86" s="12">
        <v>25.9</v>
      </c>
      <c r="T86" s="5">
        <v>0.6</v>
      </c>
    </row>
    <row r="87" spans="1:20" s="16" customFormat="1" x14ac:dyDescent="0.25">
      <c r="A87" s="5" t="s">
        <v>565</v>
      </c>
      <c r="B87" s="6">
        <v>129.03225886094145</v>
      </c>
      <c r="C87" s="34">
        <v>0.38461538461538458</v>
      </c>
      <c r="D87" s="8">
        <v>8.5209999999999994E-2</v>
      </c>
      <c r="E87" s="9">
        <v>3.918E-2</v>
      </c>
      <c r="F87" s="8">
        <v>5.2330000000000002E-2</v>
      </c>
      <c r="G87" s="9">
        <v>2.7359999999999999E-2</v>
      </c>
      <c r="H87" s="8">
        <v>4.45E-3</v>
      </c>
      <c r="I87" s="10">
        <v>3.3E-4</v>
      </c>
      <c r="J87" s="10">
        <v>0.87</v>
      </c>
      <c r="K87" s="10">
        <v>1320</v>
      </c>
      <c r="L87" s="10">
        <v>930</v>
      </c>
      <c r="M87" s="10">
        <v>52</v>
      </c>
      <c r="N87" s="10">
        <v>26</v>
      </c>
      <c r="O87" s="11">
        <v>29</v>
      </c>
      <c r="P87" s="10">
        <v>2</v>
      </c>
      <c r="Q87" s="11">
        <f t="shared" si="2"/>
        <v>-79.310344827586206</v>
      </c>
      <c r="R87" s="11">
        <f t="shared" si="3"/>
        <v>-4451.7241379310344</v>
      </c>
      <c r="S87" s="12">
        <v>29</v>
      </c>
      <c r="T87" s="5">
        <v>2</v>
      </c>
    </row>
    <row r="88" spans="1:20" x14ac:dyDescent="0.25">
      <c r="A88" s="5" t="s">
        <v>566</v>
      </c>
      <c r="B88" s="6">
        <v>2571.6227197061708</v>
      </c>
      <c r="C88" s="34">
        <v>0.36496350364963503</v>
      </c>
      <c r="D88" s="8">
        <v>3.7819999999999999E-2</v>
      </c>
      <c r="E88" s="9">
        <v>1.9499999999999999E-3</v>
      </c>
      <c r="F88" s="8">
        <v>1.9730000000000001E-2</v>
      </c>
      <c r="G88" s="9">
        <v>1.4599999999999999E-3</v>
      </c>
      <c r="H88" s="8">
        <v>3.7799999999999999E-3</v>
      </c>
      <c r="I88" s="10">
        <v>1E-4</v>
      </c>
      <c r="J88" s="10">
        <v>0.9</v>
      </c>
      <c r="K88" s="10">
        <v>-420</v>
      </c>
      <c r="L88" s="10">
        <v>236</v>
      </c>
      <c r="M88" s="10">
        <v>20</v>
      </c>
      <c r="N88" s="10">
        <v>1</v>
      </c>
      <c r="O88" s="11">
        <v>24.3</v>
      </c>
      <c r="P88" s="10">
        <v>0.6</v>
      </c>
      <c r="Q88" s="11">
        <f t="shared" si="2"/>
        <v>17.695473251028805</v>
      </c>
      <c r="R88" s="11">
        <f t="shared" si="3"/>
        <v>1828.3950617283949</v>
      </c>
      <c r="S88" s="12">
        <v>24.3</v>
      </c>
      <c r="T88" s="5">
        <v>0.6</v>
      </c>
    </row>
    <row r="89" spans="1:20" x14ac:dyDescent="0.25">
      <c r="A89" s="5" t="s">
        <v>567</v>
      </c>
      <c r="B89" s="6">
        <v>294.79184099883241</v>
      </c>
      <c r="C89" s="34">
        <v>0.48076923076923073</v>
      </c>
      <c r="D89" s="8">
        <v>6.1400000000000003E-2</v>
      </c>
      <c r="E89" s="9">
        <v>1.4160000000000001E-2</v>
      </c>
      <c r="F89" s="8">
        <v>4.3439999999999999E-2</v>
      </c>
      <c r="G89" s="9">
        <v>1.1440000000000001E-2</v>
      </c>
      <c r="H89" s="8">
        <v>5.13E-3</v>
      </c>
      <c r="I89" s="10">
        <v>1.9000000000000001E-4</v>
      </c>
      <c r="J89" s="10">
        <v>0.9</v>
      </c>
      <c r="K89" s="10">
        <v>653</v>
      </c>
      <c r="L89" s="10">
        <v>486</v>
      </c>
      <c r="M89" s="10">
        <v>43</v>
      </c>
      <c r="N89" s="10">
        <v>11</v>
      </c>
      <c r="O89" s="11">
        <v>33</v>
      </c>
      <c r="P89" s="10">
        <v>1</v>
      </c>
      <c r="Q89" s="11">
        <f t="shared" si="2"/>
        <v>-30.303030303030297</v>
      </c>
      <c r="R89" s="11">
        <f t="shared" si="3"/>
        <v>-1878.787878787879</v>
      </c>
      <c r="S89" s="12">
        <v>33</v>
      </c>
      <c r="T89" s="5">
        <v>1</v>
      </c>
    </row>
    <row r="90" spans="1:20" x14ac:dyDescent="0.25">
      <c r="A90" s="5" t="s">
        <v>568</v>
      </c>
      <c r="B90" s="6">
        <v>654.33575198164749</v>
      </c>
      <c r="C90" s="34">
        <v>0.80645161290322587</v>
      </c>
      <c r="D90" s="8">
        <v>6.6890000000000005E-2</v>
      </c>
      <c r="E90" s="9">
        <v>6.8799999999999998E-3</v>
      </c>
      <c r="F90" s="8">
        <v>6.13E-2</v>
      </c>
      <c r="G90" s="9">
        <v>7.9100000000000004E-3</v>
      </c>
      <c r="H90" s="8">
        <v>6.6499999999999997E-3</v>
      </c>
      <c r="I90" s="10">
        <v>2.0000000000000001E-4</v>
      </c>
      <c r="J90" s="10">
        <v>0.9</v>
      </c>
      <c r="K90" s="10">
        <v>834</v>
      </c>
      <c r="L90" s="10">
        <v>223</v>
      </c>
      <c r="M90" s="10">
        <v>60</v>
      </c>
      <c r="N90" s="10">
        <v>8</v>
      </c>
      <c r="O90" s="11">
        <v>43</v>
      </c>
      <c r="P90" s="10">
        <v>1</v>
      </c>
      <c r="Q90" s="11">
        <f t="shared" si="2"/>
        <v>-39.534883720930239</v>
      </c>
      <c r="R90" s="11">
        <f t="shared" si="3"/>
        <v>-1839.5348837209301</v>
      </c>
      <c r="S90" s="12">
        <v>43</v>
      </c>
      <c r="T90" s="5">
        <v>1</v>
      </c>
    </row>
    <row r="91" spans="1:20" x14ac:dyDescent="0.25">
      <c r="A91" s="5" t="s">
        <v>569</v>
      </c>
      <c r="B91" s="6">
        <v>288.74586431509221</v>
      </c>
      <c r="C91" s="34">
        <v>0.58479532163742687</v>
      </c>
      <c r="D91" s="8">
        <v>7.0000000000000007E-2</v>
      </c>
      <c r="E91" s="9">
        <v>1.6459999999999999E-2</v>
      </c>
      <c r="F91" s="8">
        <v>4.3220000000000001E-2</v>
      </c>
      <c r="G91" s="9">
        <v>1.17E-2</v>
      </c>
      <c r="H91" s="8">
        <v>4.4799999999999996E-3</v>
      </c>
      <c r="I91" s="10">
        <v>1.8000000000000001E-4</v>
      </c>
      <c r="J91" s="10">
        <v>0.9</v>
      </c>
      <c r="K91" s="10">
        <v>928</v>
      </c>
      <c r="L91" s="10">
        <v>503</v>
      </c>
      <c r="M91" s="10">
        <v>43</v>
      </c>
      <c r="N91" s="10">
        <v>11</v>
      </c>
      <c r="O91" s="11">
        <v>29</v>
      </c>
      <c r="P91" s="10">
        <v>1</v>
      </c>
      <c r="Q91" s="11">
        <f t="shared" si="2"/>
        <v>-48.275862068965523</v>
      </c>
      <c r="R91" s="11">
        <f t="shared" si="3"/>
        <v>-3100</v>
      </c>
      <c r="S91" s="12">
        <v>29</v>
      </c>
      <c r="T91" s="5">
        <v>1</v>
      </c>
    </row>
    <row r="92" spans="1:20" s="16" customFormat="1" x14ac:dyDescent="0.25">
      <c r="A92" s="5" t="s">
        <v>570</v>
      </c>
      <c r="B92" s="6">
        <v>91.674248335181503</v>
      </c>
      <c r="C92" s="34">
        <v>0.28818443804034583</v>
      </c>
      <c r="D92" s="8">
        <v>9.0730000000000005E-2</v>
      </c>
      <c r="E92" s="9">
        <v>4.6030000000000001E-2</v>
      </c>
      <c r="F92" s="8">
        <v>6.4320000000000002E-2</v>
      </c>
      <c r="G92" s="9">
        <v>3.739E-2</v>
      </c>
      <c r="H92" s="8">
        <v>5.1399999999999996E-3</v>
      </c>
      <c r="I92" s="10">
        <v>4.2999999999999999E-4</v>
      </c>
      <c r="J92" s="10">
        <v>0.9</v>
      </c>
      <c r="K92" s="10">
        <v>1441</v>
      </c>
      <c r="L92" s="10">
        <v>1102</v>
      </c>
      <c r="M92" s="10">
        <v>63</v>
      </c>
      <c r="N92" s="10">
        <v>36</v>
      </c>
      <c r="O92" s="11">
        <v>33</v>
      </c>
      <c r="P92" s="10">
        <v>3</v>
      </c>
      <c r="Q92" s="11">
        <f t="shared" si="2"/>
        <v>-90.909090909090921</v>
      </c>
      <c r="R92" s="11">
        <f t="shared" si="3"/>
        <v>-4266.6666666666661</v>
      </c>
      <c r="S92" s="12">
        <v>33</v>
      </c>
      <c r="T92" s="5">
        <v>3</v>
      </c>
    </row>
    <row r="93" spans="1:20" x14ac:dyDescent="0.25">
      <c r="A93" s="5" t="s">
        <v>571</v>
      </c>
      <c r="B93" s="6">
        <v>28.563310485061798</v>
      </c>
      <c r="C93" s="34">
        <v>0.28985507246376813</v>
      </c>
      <c r="D93" s="8">
        <v>4.5150000000000003E-2</v>
      </c>
      <c r="E93" s="9">
        <v>0.12303</v>
      </c>
      <c r="F93" s="8">
        <v>3.2230000000000002E-2</v>
      </c>
      <c r="G93" s="9">
        <v>9.3329999999999996E-2</v>
      </c>
      <c r="H93" s="8">
        <v>5.1799999999999997E-3</v>
      </c>
      <c r="I93" s="10">
        <v>9.8999999999999999E-4</v>
      </c>
      <c r="J93" s="10">
        <v>0.9</v>
      </c>
      <c r="K93" s="10">
        <v>-12</v>
      </c>
      <c r="L93" s="10">
        <v>2749</v>
      </c>
      <c r="M93" s="10">
        <v>32</v>
      </c>
      <c r="N93" s="10">
        <v>92</v>
      </c>
      <c r="O93" s="11">
        <v>33</v>
      </c>
      <c r="P93" s="10">
        <v>6</v>
      </c>
      <c r="Q93" s="11">
        <f t="shared" si="2"/>
        <v>3.0303030303030276</v>
      </c>
      <c r="R93" s="11">
        <f t="shared" si="3"/>
        <v>136.36363636363637</v>
      </c>
      <c r="S93" s="12">
        <v>33</v>
      </c>
      <c r="T93" s="5">
        <v>6</v>
      </c>
    </row>
    <row r="94" spans="1:20" x14ac:dyDescent="0.25">
      <c r="A94" s="14" t="s">
        <v>572</v>
      </c>
      <c r="B94" s="6">
        <v>221.53320222124316</v>
      </c>
      <c r="C94" s="34">
        <v>0.49261083743842371</v>
      </c>
      <c r="D94" s="8">
        <v>4.6330000000000003E-2</v>
      </c>
      <c r="E94" s="9">
        <v>1.277E-2</v>
      </c>
      <c r="F94" s="8">
        <v>4.3060000000000001E-2</v>
      </c>
      <c r="G94" s="9">
        <v>1.3169999999999999E-2</v>
      </c>
      <c r="H94" s="8">
        <v>6.7400000000000003E-3</v>
      </c>
      <c r="I94" s="10">
        <v>2.3000000000000001E-4</v>
      </c>
      <c r="J94" s="10">
        <v>0.9</v>
      </c>
      <c r="K94" s="10">
        <v>15</v>
      </c>
      <c r="L94" s="10">
        <v>465</v>
      </c>
      <c r="M94" s="10">
        <v>43</v>
      </c>
      <c r="N94" s="10">
        <v>13</v>
      </c>
      <c r="O94" s="11">
        <v>43</v>
      </c>
      <c r="P94" s="10">
        <v>1</v>
      </c>
      <c r="Q94" s="11">
        <f t="shared" si="2"/>
        <v>0</v>
      </c>
      <c r="R94" s="11">
        <f t="shared" si="3"/>
        <v>65.116279069767444</v>
      </c>
      <c r="S94" s="12">
        <v>43</v>
      </c>
      <c r="T94" s="5">
        <v>1</v>
      </c>
    </row>
    <row r="95" spans="1:20" s="17" customFormat="1" x14ac:dyDescent="0.25">
      <c r="A95" s="5" t="s">
        <v>573</v>
      </c>
      <c r="B95" s="6">
        <v>321.23147371835529</v>
      </c>
      <c r="C95" s="34">
        <v>0.52083333333333337</v>
      </c>
      <c r="D95" s="8">
        <v>4.9079999999999999E-2</v>
      </c>
      <c r="E95" s="9">
        <v>1.175E-2</v>
      </c>
      <c r="F95" s="8">
        <v>3.1510000000000003E-2</v>
      </c>
      <c r="G95" s="9">
        <v>8.5000000000000006E-3</v>
      </c>
      <c r="H95" s="8">
        <v>4.6600000000000001E-3</v>
      </c>
      <c r="I95" s="10">
        <v>1.6000000000000001E-4</v>
      </c>
      <c r="J95" s="10">
        <v>0.9</v>
      </c>
      <c r="K95" s="10">
        <v>152</v>
      </c>
      <c r="L95" s="10">
        <v>433</v>
      </c>
      <c r="M95" s="10">
        <v>32</v>
      </c>
      <c r="N95" s="10">
        <v>8</v>
      </c>
      <c r="O95" s="11">
        <v>30</v>
      </c>
      <c r="P95" s="10">
        <v>1</v>
      </c>
      <c r="Q95" s="11">
        <f t="shared" si="2"/>
        <v>-6.6666666666666652</v>
      </c>
      <c r="R95" s="11">
        <f t="shared" si="3"/>
        <v>-406.66666666666663</v>
      </c>
      <c r="S95" s="12">
        <v>30</v>
      </c>
      <c r="T95" s="5">
        <v>1</v>
      </c>
    </row>
    <row r="96" spans="1:20" x14ac:dyDescent="0.25">
      <c r="A96" s="5" t="s">
        <v>574</v>
      </c>
      <c r="B96" s="6">
        <v>80.416445701061733</v>
      </c>
      <c r="C96" s="34">
        <v>0.44843049327354262</v>
      </c>
      <c r="D96" s="8">
        <v>5.3440000000000001E-2</v>
      </c>
      <c r="E96" s="9">
        <v>3.1109999999999999E-2</v>
      </c>
      <c r="F96" s="8">
        <v>5.4339999999999999E-2</v>
      </c>
      <c r="G96" s="9">
        <v>3.4459999999999998E-2</v>
      </c>
      <c r="H96" s="8">
        <v>7.3699999999999998E-3</v>
      </c>
      <c r="I96" s="10">
        <v>4.2999999999999999E-4</v>
      </c>
      <c r="J96" s="10">
        <v>0.9</v>
      </c>
      <c r="K96" s="10">
        <v>348</v>
      </c>
      <c r="L96" s="10">
        <v>1002</v>
      </c>
      <c r="M96" s="10">
        <v>54</v>
      </c>
      <c r="N96" s="10">
        <v>33</v>
      </c>
      <c r="O96" s="11">
        <v>47</v>
      </c>
      <c r="P96" s="10">
        <v>3</v>
      </c>
      <c r="Q96" s="11">
        <f t="shared" si="2"/>
        <v>-14.893617021276606</v>
      </c>
      <c r="R96" s="11">
        <f t="shared" si="3"/>
        <v>-640.42553191489355</v>
      </c>
      <c r="S96" s="12">
        <v>47</v>
      </c>
      <c r="T96" s="5">
        <v>3</v>
      </c>
    </row>
    <row r="97" spans="1:20" x14ac:dyDescent="0.25">
      <c r="A97" s="5" t="s">
        <v>575</v>
      </c>
      <c r="B97" s="6">
        <v>166.05208852051067</v>
      </c>
      <c r="C97" s="34">
        <v>0.42735042735042739</v>
      </c>
      <c r="D97" s="8">
        <v>6.9519999999999998E-2</v>
      </c>
      <c r="E97" s="9">
        <v>3.3649999999999999E-2</v>
      </c>
      <c r="F97" s="8">
        <v>3.4509999999999999E-2</v>
      </c>
      <c r="G97" s="9">
        <v>1.883E-2</v>
      </c>
      <c r="H97" s="8">
        <v>3.5999999999999999E-3</v>
      </c>
      <c r="I97" s="10">
        <v>2.5000000000000001E-4</v>
      </c>
      <c r="J97" s="10">
        <v>0.9</v>
      </c>
      <c r="K97" s="10">
        <v>914</v>
      </c>
      <c r="L97" s="10">
        <v>957</v>
      </c>
      <c r="M97" s="10">
        <v>34</v>
      </c>
      <c r="N97" s="10">
        <v>18</v>
      </c>
      <c r="O97" s="11">
        <v>23</v>
      </c>
      <c r="P97" s="10">
        <v>2</v>
      </c>
      <c r="Q97" s="11">
        <f t="shared" si="2"/>
        <v>-47.826086956521728</v>
      </c>
      <c r="R97" s="11">
        <f t="shared" si="3"/>
        <v>-3873.913043478261</v>
      </c>
      <c r="S97" s="12">
        <v>23</v>
      </c>
      <c r="T97" s="5">
        <v>2</v>
      </c>
    </row>
    <row r="98" spans="1:20" s="16" customFormat="1" x14ac:dyDescent="0.25">
      <c r="A98" s="5" t="s">
        <v>576</v>
      </c>
      <c r="B98" s="6">
        <v>484.53730607937024</v>
      </c>
      <c r="C98" s="34">
        <v>0.57471264367816088</v>
      </c>
      <c r="D98" s="8">
        <v>8.0070000000000002E-2</v>
      </c>
      <c r="E98" s="9">
        <v>1.6729999999999998E-2</v>
      </c>
      <c r="F98" s="8">
        <v>2.4479999999999998E-2</v>
      </c>
      <c r="G98" s="9">
        <v>5.9899999999999997E-3</v>
      </c>
      <c r="H98" s="8">
        <v>2.2200000000000002E-3</v>
      </c>
      <c r="I98" s="10">
        <v>9.0000000000000006E-5</v>
      </c>
      <c r="J98" s="10">
        <v>0.9</v>
      </c>
      <c r="K98" s="10">
        <v>1199</v>
      </c>
      <c r="L98" s="10">
        <v>445</v>
      </c>
      <c r="M98" s="10">
        <v>25</v>
      </c>
      <c r="N98" s="10">
        <v>6</v>
      </c>
      <c r="O98" s="11">
        <v>14.3</v>
      </c>
      <c r="P98" s="10">
        <v>0.6</v>
      </c>
      <c r="Q98" s="11">
        <f t="shared" si="2"/>
        <v>-74.825174825174813</v>
      </c>
      <c r="R98" s="11">
        <f t="shared" si="3"/>
        <v>-8284.6153846153848</v>
      </c>
      <c r="S98" s="12">
        <v>14.3</v>
      </c>
      <c r="T98" s="5">
        <v>0.6</v>
      </c>
    </row>
    <row r="99" spans="1:20" x14ac:dyDescent="0.25">
      <c r="A99" s="5" t="s">
        <v>577</v>
      </c>
      <c r="B99" s="6">
        <v>198.490484384002</v>
      </c>
      <c r="C99" s="34">
        <v>0.52631578947368418</v>
      </c>
      <c r="D99" s="8">
        <v>4.2729999999999997E-2</v>
      </c>
      <c r="E99" s="9">
        <v>3.814E-2</v>
      </c>
      <c r="F99" s="8">
        <v>1.4279999999999999E-2</v>
      </c>
      <c r="G99" s="9">
        <v>1.3639999999999999E-2</v>
      </c>
      <c r="H99" s="8">
        <v>2.4199999999999998E-3</v>
      </c>
      <c r="I99" s="10">
        <v>1.7000000000000001E-4</v>
      </c>
      <c r="J99" s="10">
        <v>0.9</v>
      </c>
      <c r="K99" s="10">
        <v>-137</v>
      </c>
      <c r="L99" s="10">
        <v>1104</v>
      </c>
      <c r="M99" s="10">
        <v>14</v>
      </c>
      <c r="N99" s="10">
        <v>14</v>
      </c>
      <c r="O99" s="11">
        <v>16</v>
      </c>
      <c r="P99" s="10">
        <v>1</v>
      </c>
      <c r="Q99" s="11">
        <f t="shared" si="2"/>
        <v>12.5</v>
      </c>
      <c r="R99" s="11">
        <f t="shared" si="3"/>
        <v>956.25</v>
      </c>
      <c r="S99" s="12">
        <v>16</v>
      </c>
      <c r="T99" s="5">
        <v>1</v>
      </c>
    </row>
    <row r="100" spans="1:20" x14ac:dyDescent="0.25">
      <c r="A100" s="14" t="s">
        <v>578</v>
      </c>
      <c r="B100" s="6">
        <v>137.53932262734145</v>
      </c>
      <c r="C100" s="34">
        <v>0.43103448275862072</v>
      </c>
      <c r="D100" s="8">
        <v>4.3610000000000003E-2</v>
      </c>
      <c r="E100" s="9">
        <v>2.7089999999999999E-2</v>
      </c>
      <c r="F100" s="8">
        <v>2.9239999999999999E-2</v>
      </c>
      <c r="G100" s="9">
        <v>1.9560000000000001E-2</v>
      </c>
      <c r="H100" s="8">
        <v>4.8599999999999997E-3</v>
      </c>
      <c r="I100" s="10">
        <v>2.5999999999999998E-4</v>
      </c>
      <c r="J100" s="10">
        <v>0.9</v>
      </c>
      <c r="K100" s="10">
        <v>-91</v>
      </c>
      <c r="L100" s="10">
        <v>931</v>
      </c>
      <c r="M100" s="10">
        <v>29</v>
      </c>
      <c r="N100" s="10">
        <v>19</v>
      </c>
      <c r="O100" s="11">
        <v>31</v>
      </c>
      <c r="P100" s="10">
        <v>2</v>
      </c>
      <c r="Q100" s="11">
        <f t="shared" si="2"/>
        <v>6.4516129032258114</v>
      </c>
      <c r="R100" s="11">
        <f t="shared" si="3"/>
        <v>393.54838709677421</v>
      </c>
      <c r="S100" s="12">
        <v>31</v>
      </c>
      <c r="T100" s="5">
        <v>2</v>
      </c>
    </row>
    <row r="101" spans="1:20" x14ac:dyDescent="0.25">
      <c r="A101" s="14" t="s">
        <v>579</v>
      </c>
      <c r="B101" s="6">
        <v>272.45219849819171</v>
      </c>
      <c r="C101" s="34">
        <v>0.38314176245210729</v>
      </c>
      <c r="D101" s="8">
        <v>5.049E-2</v>
      </c>
      <c r="E101" s="9">
        <v>1.763E-2</v>
      </c>
      <c r="F101" s="8">
        <v>3.1960000000000002E-2</v>
      </c>
      <c r="G101" s="9">
        <v>1.2460000000000001E-2</v>
      </c>
      <c r="H101" s="8">
        <v>4.5900000000000003E-3</v>
      </c>
      <c r="I101" s="10">
        <v>2.1000000000000001E-4</v>
      </c>
      <c r="J101" s="10">
        <v>0.9</v>
      </c>
      <c r="K101" s="10">
        <v>218</v>
      </c>
      <c r="L101" s="10">
        <v>617</v>
      </c>
      <c r="M101" s="10">
        <v>32</v>
      </c>
      <c r="N101" s="10">
        <v>12</v>
      </c>
      <c r="O101" s="11">
        <v>30</v>
      </c>
      <c r="P101" s="10">
        <v>1</v>
      </c>
      <c r="Q101" s="11">
        <f t="shared" si="2"/>
        <v>-6.6666666666666652</v>
      </c>
      <c r="R101" s="11">
        <f t="shared" si="3"/>
        <v>-626.66666666666663</v>
      </c>
      <c r="S101" s="12">
        <v>30</v>
      </c>
      <c r="T101" s="5">
        <v>1</v>
      </c>
    </row>
    <row r="102" spans="1:20" s="17" customFormat="1" x14ac:dyDescent="0.25">
      <c r="A102" s="14" t="s">
        <v>580</v>
      </c>
      <c r="B102" s="6">
        <v>220.68517629060136</v>
      </c>
      <c r="C102" s="34">
        <v>0.22831050228310504</v>
      </c>
      <c r="D102" s="8">
        <v>6.1080000000000002E-2</v>
      </c>
      <c r="E102" s="9">
        <v>5.049E-2</v>
      </c>
      <c r="F102" s="8">
        <v>1.77E-2</v>
      </c>
      <c r="G102" s="9">
        <v>1.6129999999999999E-2</v>
      </c>
      <c r="H102" s="8">
        <v>2.0999999999999999E-3</v>
      </c>
      <c r="I102" s="10">
        <v>2.0000000000000001E-4</v>
      </c>
      <c r="J102" s="10">
        <v>0.9</v>
      </c>
      <c r="K102" s="10">
        <v>642</v>
      </c>
      <c r="L102" s="10">
        <v>1220</v>
      </c>
      <c r="M102" s="10">
        <v>18</v>
      </c>
      <c r="N102" s="10">
        <v>16</v>
      </c>
      <c r="O102" s="11">
        <v>14</v>
      </c>
      <c r="P102" s="10">
        <v>1</v>
      </c>
      <c r="Q102" s="11">
        <f t="shared" si="2"/>
        <v>-28.57142857142858</v>
      </c>
      <c r="R102" s="11">
        <f t="shared" si="3"/>
        <v>-4485.7142857142853</v>
      </c>
      <c r="S102" s="12">
        <v>14</v>
      </c>
      <c r="T102" s="5">
        <v>1</v>
      </c>
    </row>
    <row r="103" spans="1:20" x14ac:dyDescent="0.25">
      <c r="A103" s="14" t="s">
        <v>581</v>
      </c>
      <c r="B103" s="6">
        <v>1623.2957292871979</v>
      </c>
      <c r="C103" s="34">
        <v>0.45454545454545453</v>
      </c>
      <c r="D103" s="8">
        <v>3.8379999999999997E-2</v>
      </c>
      <c r="E103" s="9">
        <v>2.1299999999999999E-3</v>
      </c>
      <c r="F103" s="8">
        <v>2.4629999999999999E-2</v>
      </c>
      <c r="G103" s="9">
        <v>1.91E-3</v>
      </c>
      <c r="H103" s="8">
        <v>4.6600000000000001E-3</v>
      </c>
      <c r="I103" s="10">
        <v>1.2E-4</v>
      </c>
      <c r="J103" s="10">
        <v>0.9</v>
      </c>
      <c r="K103" s="10">
        <v>-386</v>
      </c>
      <c r="L103" s="10">
        <v>189</v>
      </c>
      <c r="M103" s="10">
        <v>25</v>
      </c>
      <c r="N103" s="10">
        <v>2</v>
      </c>
      <c r="O103" s="11">
        <v>30</v>
      </c>
      <c r="P103" s="10">
        <v>0.8</v>
      </c>
      <c r="Q103" s="11">
        <f t="shared" si="2"/>
        <v>16.666666666666664</v>
      </c>
      <c r="R103" s="11">
        <f t="shared" si="3"/>
        <v>1386.6666666666667</v>
      </c>
      <c r="S103" s="12">
        <v>30</v>
      </c>
      <c r="T103" s="5">
        <v>0.8</v>
      </c>
    </row>
    <row r="104" spans="1:20" x14ac:dyDescent="0.25">
      <c r="A104" s="14" t="s">
        <v>582</v>
      </c>
      <c r="B104" s="6">
        <v>2045.2475984720481</v>
      </c>
      <c r="C104" s="34">
        <v>0.14513788098693758</v>
      </c>
      <c r="D104" s="8">
        <v>5.0290000000000001E-2</v>
      </c>
      <c r="E104" s="9">
        <v>1.3799999999999999E-3</v>
      </c>
      <c r="F104" s="8">
        <v>3.9469999999999998E-2</v>
      </c>
      <c r="G104" s="9">
        <v>1.8699999999999999E-3</v>
      </c>
      <c r="H104" s="8">
        <v>5.6899999999999997E-3</v>
      </c>
      <c r="I104" s="10">
        <v>1.3999999999999999E-4</v>
      </c>
      <c r="J104" s="10">
        <v>0.9</v>
      </c>
      <c r="K104" s="10">
        <v>208</v>
      </c>
      <c r="L104" s="10">
        <v>66</v>
      </c>
      <c r="M104" s="10">
        <v>39</v>
      </c>
      <c r="N104" s="10">
        <v>2</v>
      </c>
      <c r="O104" s="11">
        <v>36.6</v>
      </c>
      <c r="P104" s="10">
        <v>0.9</v>
      </c>
      <c r="Q104" s="11">
        <f t="shared" si="2"/>
        <v>-6.5573770491803129</v>
      </c>
      <c r="R104" s="11">
        <f t="shared" si="3"/>
        <v>-468.30601092896177</v>
      </c>
      <c r="S104" s="12">
        <v>36.6</v>
      </c>
      <c r="T104" s="5">
        <v>0.9</v>
      </c>
    </row>
    <row r="105" spans="1:20" s="16" customFormat="1" x14ac:dyDescent="0.25">
      <c r="A105" s="14" t="s">
        <v>583</v>
      </c>
      <c r="B105" s="6">
        <v>76.342276185866069</v>
      </c>
      <c r="C105" s="34">
        <v>0.4</v>
      </c>
      <c r="D105" s="8">
        <v>0.14105000000000001</v>
      </c>
      <c r="E105" s="9">
        <v>4.7030000000000002E-2</v>
      </c>
      <c r="F105" s="8">
        <v>8.8010000000000005E-2</v>
      </c>
      <c r="G105" s="9">
        <v>3.6139999999999999E-2</v>
      </c>
      <c r="H105" s="8">
        <v>4.5300000000000002E-3</v>
      </c>
      <c r="I105" s="10">
        <v>4.0000000000000002E-4</v>
      </c>
      <c r="J105" s="10">
        <v>0.9</v>
      </c>
      <c r="K105" s="10">
        <v>2240</v>
      </c>
      <c r="L105" s="10">
        <v>719</v>
      </c>
      <c r="M105" s="10">
        <v>86</v>
      </c>
      <c r="N105" s="10">
        <v>34</v>
      </c>
      <c r="O105" s="11">
        <v>29</v>
      </c>
      <c r="P105" s="10">
        <v>3</v>
      </c>
      <c r="Q105" s="11">
        <f t="shared" si="2"/>
        <v>-196.55172413793105</v>
      </c>
      <c r="R105" s="11">
        <f t="shared" si="3"/>
        <v>-7624.1379310344828</v>
      </c>
      <c r="S105" s="12">
        <v>29</v>
      </c>
      <c r="T105" s="5">
        <v>3</v>
      </c>
    </row>
    <row r="106" spans="1:20" x14ac:dyDescent="0.25">
      <c r="A106" s="14" t="s">
        <v>584</v>
      </c>
      <c r="B106" s="6">
        <v>485.76239790468099</v>
      </c>
      <c r="C106" s="34">
        <v>0.66225165562913912</v>
      </c>
      <c r="D106" s="8">
        <v>5.8979999999999998E-2</v>
      </c>
      <c r="E106" s="9">
        <v>7.9500000000000005E-3</v>
      </c>
      <c r="F106" s="8">
        <v>3.9309999999999998E-2</v>
      </c>
      <c r="G106" s="9">
        <v>6.0899999999999999E-3</v>
      </c>
      <c r="H106" s="8">
        <v>4.8300000000000001E-3</v>
      </c>
      <c r="I106" s="10">
        <v>1.1E-4</v>
      </c>
      <c r="J106" s="10">
        <v>0.9</v>
      </c>
      <c r="K106" s="10">
        <v>566</v>
      </c>
      <c r="L106" s="10">
        <v>305</v>
      </c>
      <c r="M106" s="10">
        <v>39</v>
      </c>
      <c r="N106" s="10">
        <v>6</v>
      </c>
      <c r="O106" s="11">
        <v>31.1</v>
      </c>
      <c r="P106" s="10">
        <v>0.7</v>
      </c>
      <c r="Q106" s="11">
        <f t="shared" si="2"/>
        <v>-25.401929260450153</v>
      </c>
      <c r="R106" s="11">
        <f t="shared" si="3"/>
        <v>-1719.9356913183281</v>
      </c>
      <c r="S106" s="12">
        <v>31.1</v>
      </c>
      <c r="T106" s="5">
        <v>0.7</v>
      </c>
    </row>
    <row r="107" spans="1:20" s="17" customFormat="1" x14ac:dyDescent="0.25">
      <c r="A107" s="5" t="s">
        <v>585</v>
      </c>
      <c r="B107" s="6">
        <v>111.5415479465187</v>
      </c>
      <c r="C107" s="34">
        <v>0.34602076124567471</v>
      </c>
      <c r="D107" s="8">
        <v>4.546E-2</v>
      </c>
      <c r="E107" s="9">
        <v>3.4049999999999997E-2</v>
      </c>
      <c r="F107" s="8">
        <v>3.322E-2</v>
      </c>
      <c r="G107" s="9">
        <v>2.6620000000000001E-2</v>
      </c>
      <c r="H107" s="8">
        <v>5.3E-3</v>
      </c>
      <c r="I107" s="10">
        <v>3.1E-4</v>
      </c>
      <c r="J107" s="10">
        <v>0.9</v>
      </c>
      <c r="K107" s="10">
        <v>-31</v>
      </c>
      <c r="L107" s="10">
        <v>1073</v>
      </c>
      <c r="M107" s="10">
        <v>33</v>
      </c>
      <c r="N107" s="10">
        <v>26</v>
      </c>
      <c r="O107" s="11">
        <v>34</v>
      </c>
      <c r="P107" s="10">
        <v>2</v>
      </c>
      <c r="Q107" s="11">
        <f t="shared" si="2"/>
        <v>2.9411764705882359</v>
      </c>
      <c r="R107" s="11">
        <f t="shared" si="3"/>
        <v>191.17647058823528</v>
      </c>
      <c r="S107" s="12">
        <v>34</v>
      </c>
      <c r="T107" s="5">
        <v>2</v>
      </c>
    </row>
    <row r="108" spans="1:20" x14ac:dyDescent="0.25">
      <c r="A108" s="14" t="s">
        <v>586</v>
      </c>
      <c r="B108" s="6">
        <v>130.01526215986868</v>
      </c>
      <c r="C108" s="34">
        <v>0.3546099290780142</v>
      </c>
      <c r="D108" s="8">
        <v>4.8399999999999999E-2</v>
      </c>
      <c r="E108" s="9">
        <v>2.223E-2</v>
      </c>
      <c r="F108" s="8">
        <v>4.2349999999999999E-2</v>
      </c>
      <c r="G108" s="9">
        <v>2.1000000000000001E-2</v>
      </c>
      <c r="H108" s="8">
        <v>6.3499999999999997E-3</v>
      </c>
      <c r="I108" s="10">
        <v>2.5999999999999998E-4</v>
      </c>
      <c r="J108" s="10">
        <v>0.9</v>
      </c>
      <c r="K108" s="10">
        <v>119</v>
      </c>
      <c r="L108" s="10">
        <v>796</v>
      </c>
      <c r="M108" s="10">
        <v>42</v>
      </c>
      <c r="N108" s="10">
        <v>20</v>
      </c>
      <c r="O108" s="11">
        <v>41</v>
      </c>
      <c r="P108" s="10">
        <v>2</v>
      </c>
      <c r="Q108" s="11">
        <f t="shared" si="2"/>
        <v>-2.4390243902439046</v>
      </c>
      <c r="R108" s="11">
        <f t="shared" si="3"/>
        <v>-190.2439024390244</v>
      </c>
      <c r="S108" s="12">
        <v>41</v>
      </c>
      <c r="T108" s="5">
        <v>2</v>
      </c>
    </row>
    <row r="109" spans="1:20" ht="18.75" customHeight="1" x14ac:dyDescent="0.25">
      <c r="A109" s="5" t="s">
        <v>587</v>
      </c>
      <c r="B109" s="6">
        <v>201.80134783076963</v>
      </c>
      <c r="C109" s="34">
        <v>0.66666666666666663</v>
      </c>
      <c r="D109" s="8">
        <v>4.7210000000000002E-2</v>
      </c>
      <c r="E109" s="9">
        <v>2.785E-2</v>
      </c>
      <c r="F109" s="8">
        <v>2.376E-2</v>
      </c>
      <c r="G109" s="9">
        <v>1.512E-2</v>
      </c>
      <c r="H109" s="8">
        <v>3.65E-3</v>
      </c>
      <c r="I109" s="10">
        <v>1.9000000000000001E-4</v>
      </c>
      <c r="J109" s="10">
        <v>0.9</v>
      </c>
      <c r="K109" s="10">
        <v>60</v>
      </c>
      <c r="L109" s="10">
        <v>940</v>
      </c>
      <c r="M109" s="10">
        <v>24</v>
      </c>
      <c r="N109" s="10">
        <v>15</v>
      </c>
      <c r="O109" s="11">
        <v>23</v>
      </c>
      <c r="P109" s="10">
        <v>1</v>
      </c>
      <c r="Q109" s="11">
        <f t="shared" si="2"/>
        <v>-4.3478260869565188</v>
      </c>
      <c r="R109" s="11">
        <f t="shared" si="3"/>
        <v>-160.86956521739131</v>
      </c>
      <c r="S109" s="12">
        <v>23</v>
      </c>
      <c r="T109" s="5">
        <v>1</v>
      </c>
    </row>
    <row r="110" spans="1:20" s="17" customFormat="1" x14ac:dyDescent="0.25">
      <c r="A110" s="5" t="s">
        <v>588</v>
      </c>
      <c r="B110" s="6">
        <v>106.12866913866338</v>
      </c>
      <c r="C110" s="34">
        <v>0.63291139240506322</v>
      </c>
      <c r="D110" s="8">
        <v>4.2549999999999998E-2</v>
      </c>
      <c r="E110" s="9">
        <v>2.657E-2</v>
      </c>
      <c r="F110" s="8">
        <v>3.7719999999999997E-2</v>
      </c>
      <c r="G110" s="9">
        <v>2.5180000000000001E-2</v>
      </c>
      <c r="H110" s="8">
        <v>6.43E-3</v>
      </c>
      <c r="I110" s="10">
        <v>3.1E-4</v>
      </c>
      <c r="J110" s="10">
        <v>0.9</v>
      </c>
      <c r="K110" s="10">
        <v>-147</v>
      </c>
      <c r="L110" s="10">
        <v>925</v>
      </c>
      <c r="M110" s="10">
        <v>38</v>
      </c>
      <c r="N110" s="10">
        <v>25</v>
      </c>
      <c r="O110" s="11">
        <v>41</v>
      </c>
      <c r="P110" s="10">
        <v>2</v>
      </c>
      <c r="Q110" s="11">
        <f t="shared" si="2"/>
        <v>7.3170731707317032</v>
      </c>
      <c r="R110" s="11">
        <f t="shared" si="3"/>
        <v>458.53658536585374</v>
      </c>
      <c r="S110" s="12">
        <v>41</v>
      </c>
      <c r="T110" s="5">
        <v>2</v>
      </c>
    </row>
    <row r="111" spans="1:20" s="17" customFormat="1" x14ac:dyDescent="0.25">
      <c r="A111" s="5" t="s">
        <v>589</v>
      </c>
      <c r="B111" s="6">
        <v>284.12945888362481</v>
      </c>
      <c r="C111" s="34">
        <v>0.3968253968253968</v>
      </c>
      <c r="D111" s="8">
        <v>4.4990000000000002E-2</v>
      </c>
      <c r="E111" s="9">
        <v>9.7599999999999996E-3</v>
      </c>
      <c r="F111" s="8">
        <v>4.0809999999999999E-2</v>
      </c>
      <c r="G111" s="9">
        <v>9.6799999999999994E-3</v>
      </c>
      <c r="H111" s="8">
        <v>6.5799999999999999E-3</v>
      </c>
      <c r="I111" s="10">
        <v>1.4999999999999999E-4</v>
      </c>
      <c r="J111" s="10">
        <v>0.9</v>
      </c>
      <c r="K111" s="10">
        <v>-20</v>
      </c>
      <c r="L111" s="10">
        <v>364</v>
      </c>
      <c r="M111" s="10">
        <v>41</v>
      </c>
      <c r="N111" s="10">
        <v>9</v>
      </c>
      <c r="O111" s="11">
        <v>42.3</v>
      </c>
      <c r="P111" s="10">
        <v>1</v>
      </c>
      <c r="Q111" s="11">
        <f t="shared" si="2"/>
        <v>3.0732860520094496</v>
      </c>
      <c r="R111" s="11">
        <f t="shared" si="3"/>
        <v>147.28132387706856</v>
      </c>
      <c r="S111" s="12">
        <v>42.3</v>
      </c>
      <c r="T111" s="5">
        <v>1</v>
      </c>
    </row>
    <row r="112" spans="1:20" s="16" customFormat="1" x14ac:dyDescent="0.25">
      <c r="A112" s="5" t="s">
        <v>590</v>
      </c>
      <c r="B112" s="6">
        <v>115.90187169366493</v>
      </c>
      <c r="C112" s="34">
        <v>0.45454545454545453</v>
      </c>
      <c r="D112" s="8">
        <v>8.8980000000000004E-2</v>
      </c>
      <c r="E112" s="9">
        <v>3.3759999999999998E-2</v>
      </c>
      <c r="F112" s="8">
        <v>7.5230000000000005E-2</v>
      </c>
      <c r="G112" s="9">
        <v>3.288E-2</v>
      </c>
      <c r="H112" s="8">
        <v>6.13E-3</v>
      </c>
      <c r="I112" s="10">
        <v>4.0000000000000002E-4</v>
      </c>
      <c r="J112" s="10">
        <v>0.9</v>
      </c>
      <c r="K112" s="10">
        <v>1404</v>
      </c>
      <c r="L112" s="10">
        <v>831</v>
      </c>
      <c r="M112" s="10">
        <v>74</v>
      </c>
      <c r="N112" s="10">
        <v>31</v>
      </c>
      <c r="O112" s="11">
        <v>39</v>
      </c>
      <c r="P112" s="10">
        <v>3</v>
      </c>
      <c r="Q112" s="11">
        <f t="shared" si="2"/>
        <v>-89.743589743589737</v>
      </c>
      <c r="R112" s="11">
        <f t="shared" si="3"/>
        <v>-3500</v>
      </c>
      <c r="S112" s="12">
        <v>39</v>
      </c>
      <c r="T112" s="5">
        <v>3</v>
      </c>
    </row>
    <row r="113" spans="1:20" x14ac:dyDescent="0.25">
      <c r="A113" s="5" t="s">
        <v>591</v>
      </c>
      <c r="B113" s="6">
        <v>1230.2245244262549</v>
      </c>
      <c r="C113" s="34">
        <v>2.7027027027027026</v>
      </c>
      <c r="D113" s="8">
        <v>4.6089999999999999E-2</v>
      </c>
      <c r="E113" s="9">
        <v>6.0699999999999999E-3</v>
      </c>
      <c r="F113" s="8">
        <v>2.4129999999999999E-2</v>
      </c>
      <c r="G113" s="9">
        <v>3.3800000000000002E-3</v>
      </c>
      <c r="H113" s="8">
        <v>3.8E-3</v>
      </c>
      <c r="I113" s="10">
        <v>5.0000000000000002E-5</v>
      </c>
      <c r="J113" s="10">
        <v>0.66</v>
      </c>
      <c r="K113" s="10">
        <v>2</v>
      </c>
      <c r="L113" s="10">
        <v>247</v>
      </c>
      <c r="M113" s="10">
        <v>24</v>
      </c>
      <c r="N113" s="10">
        <v>3</v>
      </c>
      <c r="O113" s="11">
        <v>24.4</v>
      </c>
      <c r="P113" s="10">
        <v>0.3</v>
      </c>
      <c r="Q113" s="11">
        <f t="shared" si="2"/>
        <v>1.6393442622950727</v>
      </c>
      <c r="R113" s="11">
        <f t="shared" si="3"/>
        <v>91.803278688524586</v>
      </c>
      <c r="S113" s="12">
        <v>24.4</v>
      </c>
      <c r="T113" s="5">
        <v>0.3</v>
      </c>
    </row>
    <row r="114" spans="1:20" s="17" customFormat="1" x14ac:dyDescent="0.25">
      <c r="A114" s="14" t="s">
        <v>592</v>
      </c>
      <c r="B114" s="6">
        <v>606.22229064385147</v>
      </c>
      <c r="C114" s="34">
        <v>1.0204081632653061</v>
      </c>
      <c r="D114" s="8">
        <v>4.2020000000000002E-2</v>
      </c>
      <c r="E114" s="9">
        <v>9.2700000000000005E-3</v>
      </c>
      <c r="F114" s="8">
        <v>2.179E-2</v>
      </c>
      <c r="G114" s="9">
        <v>5.2700000000000004E-3</v>
      </c>
      <c r="H114" s="8">
        <v>3.7599999999999999E-3</v>
      </c>
      <c r="I114" s="10">
        <v>9.0000000000000006E-5</v>
      </c>
      <c r="J114" s="10">
        <v>0.9</v>
      </c>
      <c r="K114" s="10">
        <v>-176</v>
      </c>
      <c r="L114" s="10">
        <v>348</v>
      </c>
      <c r="M114" s="10">
        <v>22</v>
      </c>
      <c r="N114" s="10">
        <v>5</v>
      </c>
      <c r="O114" s="11">
        <v>24.2</v>
      </c>
      <c r="P114" s="10">
        <v>0.6</v>
      </c>
      <c r="Q114" s="11">
        <f t="shared" si="2"/>
        <v>9.0909090909090828</v>
      </c>
      <c r="R114" s="11">
        <f t="shared" si="3"/>
        <v>827.27272727272737</v>
      </c>
      <c r="S114" s="12">
        <v>24.2</v>
      </c>
      <c r="T114" s="5">
        <v>0.6</v>
      </c>
    </row>
    <row r="115" spans="1:20" s="16" customFormat="1" x14ac:dyDescent="0.25">
      <c r="A115" s="14" t="s">
        <v>593</v>
      </c>
      <c r="B115" s="6">
        <v>157.12724999319471</v>
      </c>
      <c r="C115" s="34">
        <v>0.34965034965034969</v>
      </c>
      <c r="D115" s="8">
        <v>8.0210000000000004E-2</v>
      </c>
      <c r="E115" s="9">
        <v>1.728E-2</v>
      </c>
      <c r="F115" s="8">
        <v>7.0610000000000006E-2</v>
      </c>
      <c r="G115" s="9">
        <v>1.737E-2</v>
      </c>
      <c r="H115" s="8">
        <v>6.3800000000000003E-3</v>
      </c>
      <c r="I115" s="10">
        <v>2.2000000000000001E-4</v>
      </c>
      <c r="J115" s="10">
        <v>0.9</v>
      </c>
      <c r="K115" s="10">
        <v>1202</v>
      </c>
      <c r="L115" s="10">
        <v>461</v>
      </c>
      <c r="M115" s="10">
        <v>69</v>
      </c>
      <c r="N115" s="10">
        <v>16</v>
      </c>
      <c r="O115" s="11">
        <v>41</v>
      </c>
      <c r="P115" s="10">
        <v>1</v>
      </c>
      <c r="Q115" s="11">
        <f t="shared" si="2"/>
        <v>-68.292682926829258</v>
      </c>
      <c r="R115" s="11">
        <f t="shared" si="3"/>
        <v>-2831.7073170731705</v>
      </c>
      <c r="S115" s="12">
        <v>41</v>
      </c>
      <c r="T115" s="5">
        <v>1</v>
      </c>
    </row>
    <row r="116" spans="1:20" s="16" customFormat="1" ht="15.95" customHeight="1" x14ac:dyDescent="0.25">
      <c r="A116" s="47" t="s">
        <v>262</v>
      </c>
      <c r="B116" s="48"/>
      <c r="C116" s="49"/>
      <c r="D116" s="37"/>
      <c r="E116" s="38"/>
      <c r="F116" s="37"/>
      <c r="G116" s="38"/>
      <c r="H116" s="37"/>
      <c r="I116" s="39"/>
      <c r="J116" s="39"/>
      <c r="K116" s="39"/>
      <c r="L116" s="39"/>
      <c r="M116" s="39"/>
      <c r="N116" s="39"/>
      <c r="O116" s="40"/>
      <c r="P116" s="39"/>
      <c r="Q116" s="40"/>
      <c r="R116" s="40"/>
      <c r="S116" s="41"/>
      <c r="T116" s="42"/>
    </row>
    <row r="117" spans="1:20" x14ac:dyDescent="0.25">
      <c r="A117" s="14" t="s">
        <v>594</v>
      </c>
      <c r="B117" s="6">
        <v>102.95165113075342</v>
      </c>
      <c r="C117" s="34">
        <v>0.22204054442779064</v>
      </c>
    </row>
    <row r="118" spans="1:20" x14ac:dyDescent="0.25">
      <c r="A118" s="14" t="s">
        <v>595</v>
      </c>
      <c r="B118" s="6">
        <v>56.917918643801343</v>
      </c>
      <c r="C118" s="34">
        <v>0.48213160993509874</v>
      </c>
    </row>
    <row r="119" spans="1:20" x14ac:dyDescent="0.25">
      <c r="A119" s="14" t="s">
        <v>596</v>
      </c>
      <c r="B119" s="6">
        <v>620.78778392258278</v>
      </c>
      <c r="C119" s="34">
        <v>0.76848828812335357</v>
      </c>
    </row>
    <row r="120" spans="1:20" x14ac:dyDescent="0.25">
      <c r="A120" s="14" t="s">
        <v>597</v>
      </c>
      <c r="B120" s="6">
        <v>261.37660371042438</v>
      </c>
      <c r="C120" s="34">
        <v>0.73394329196485186</v>
      </c>
    </row>
    <row r="121" spans="1:20" x14ac:dyDescent="0.25">
      <c r="A121" s="14" t="s">
        <v>598</v>
      </c>
      <c r="B121" s="6">
        <v>233.74305710901706</v>
      </c>
      <c r="C121" s="34">
        <v>0.60401610934145344</v>
      </c>
    </row>
    <row r="122" spans="1:20" x14ac:dyDescent="0.25">
      <c r="A122" s="14" t="s">
        <v>599</v>
      </c>
      <c r="B122" s="6">
        <v>523.9251749322176</v>
      </c>
      <c r="C122" s="34">
        <v>0.55369898518152172</v>
      </c>
    </row>
    <row r="123" spans="1:20" x14ac:dyDescent="0.25">
      <c r="A123" s="14" t="s">
        <v>600</v>
      </c>
      <c r="B123" s="6">
        <v>83.59521761248898</v>
      </c>
      <c r="C123" s="34">
        <v>0.60190349175557711</v>
      </c>
    </row>
    <row r="124" spans="1:20" x14ac:dyDescent="0.25">
      <c r="A124" s="14" t="s">
        <v>601</v>
      </c>
      <c r="B124" s="6">
        <v>358.54052534940723</v>
      </c>
      <c r="C124" s="34">
        <v>0.45012687180586824</v>
      </c>
    </row>
  </sheetData>
  <mergeCells count="8">
    <mergeCell ref="S3:S4"/>
    <mergeCell ref="T3:T4"/>
    <mergeCell ref="A3:A4"/>
    <mergeCell ref="B3:B4"/>
    <mergeCell ref="C3:C4"/>
    <mergeCell ref="D3:J3"/>
    <mergeCell ref="K3:P3"/>
    <mergeCell ref="Q3:R3"/>
  </mergeCells>
  <phoneticPr fontId="35" type="noConversion"/>
  <pageMargins left="0.75" right="0.75" top="1" bottom="1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12"/>
  <sheetViews>
    <sheetView zoomScale="120" zoomScaleNormal="120" zoomScalePageLayoutView="12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I26" sqref="I26"/>
    </sheetView>
  </sheetViews>
  <sheetFormatPr defaultColWidth="8.875" defaultRowHeight="15.75" x14ac:dyDescent="0.25"/>
  <cols>
    <col min="1" max="1" width="8.875" style="50"/>
    <col min="2" max="2" width="8.125" style="50" customWidth="1"/>
    <col min="3" max="3" width="8" style="50" customWidth="1"/>
    <col min="4" max="16" width="8.875" style="50"/>
    <col min="17" max="17" width="13.125" style="50" bestFit="1" customWidth="1"/>
    <col min="18" max="18" width="14" style="50" bestFit="1" customWidth="1"/>
    <col min="19" max="16384" width="8.875" style="50"/>
  </cols>
  <sheetData>
    <row r="1" spans="1:24" s="25" customFormat="1" ht="16.5" x14ac:dyDescent="0.25">
      <c r="A1" s="24" t="s">
        <v>136</v>
      </c>
      <c r="N1" s="26"/>
      <c r="O1" s="26"/>
      <c r="P1" s="26"/>
      <c r="Q1" s="26"/>
      <c r="R1" s="26"/>
      <c r="V1" s="26"/>
      <c r="W1" s="26"/>
      <c r="X1" s="26"/>
    </row>
    <row r="2" spans="1:24" s="68" customFormat="1" ht="19.5" customHeight="1" x14ac:dyDescent="0.25">
      <c r="B2" s="69"/>
    </row>
    <row r="3" spans="1:24" ht="16.5" customHeight="1" x14ac:dyDescent="0.25">
      <c r="A3" s="234" t="s">
        <v>0</v>
      </c>
      <c r="B3" s="234" t="s">
        <v>1</v>
      </c>
      <c r="C3" s="235" t="s">
        <v>2</v>
      </c>
      <c r="D3" s="236" t="s">
        <v>3</v>
      </c>
      <c r="E3" s="236"/>
      <c r="F3" s="236"/>
      <c r="G3" s="236"/>
      <c r="H3" s="236"/>
      <c r="I3" s="236"/>
      <c r="J3" s="236"/>
      <c r="K3" s="237" t="s">
        <v>4</v>
      </c>
      <c r="L3" s="238"/>
      <c r="M3" s="238"/>
      <c r="N3" s="238"/>
      <c r="O3" s="238"/>
      <c r="P3" s="239"/>
      <c r="Q3" s="237" t="s">
        <v>5</v>
      </c>
      <c r="R3" s="239"/>
      <c r="S3" s="232" t="s">
        <v>6</v>
      </c>
      <c r="T3" s="233" t="s">
        <v>7</v>
      </c>
    </row>
    <row r="4" spans="1:24" x14ac:dyDescent="0.25">
      <c r="A4" s="234"/>
      <c r="B4" s="234"/>
      <c r="C4" s="235"/>
      <c r="D4" s="70" t="s">
        <v>263</v>
      </c>
      <c r="E4" s="70" t="s">
        <v>7</v>
      </c>
      <c r="F4" s="70" t="s">
        <v>264</v>
      </c>
      <c r="G4" s="70" t="s">
        <v>7</v>
      </c>
      <c r="H4" s="70" t="s">
        <v>265</v>
      </c>
      <c r="I4" s="70" t="s">
        <v>7</v>
      </c>
      <c r="J4" s="71" t="s">
        <v>266</v>
      </c>
      <c r="K4" s="72" t="s">
        <v>263</v>
      </c>
      <c r="L4" s="72" t="s">
        <v>7</v>
      </c>
      <c r="M4" s="72" t="s">
        <v>264</v>
      </c>
      <c r="N4" s="72" t="s">
        <v>7</v>
      </c>
      <c r="O4" s="72" t="s">
        <v>265</v>
      </c>
      <c r="P4" s="73" t="s">
        <v>7</v>
      </c>
      <c r="Q4" s="74" t="s">
        <v>12</v>
      </c>
      <c r="R4" s="75" t="s">
        <v>141</v>
      </c>
      <c r="S4" s="232"/>
      <c r="T4" s="233"/>
    </row>
    <row r="5" spans="1:24" x14ac:dyDescent="0.25">
      <c r="A5" s="92" t="s">
        <v>375</v>
      </c>
      <c r="B5" s="93">
        <v>679.72266665282643</v>
      </c>
      <c r="C5" s="94">
        <v>1.3698630136986301</v>
      </c>
      <c r="D5" s="95">
        <v>4.2639999999999997E-2</v>
      </c>
      <c r="E5" s="96">
        <v>2.4299999999999999E-3</v>
      </c>
      <c r="F5" s="95">
        <v>2.716E-2</v>
      </c>
      <c r="G5" s="96">
        <v>2.15E-3</v>
      </c>
      <c r="H5" s="95">
        <v>4.62E-3</v>
      </c>
      <c r="I5" s="96">
        <v>1.2E-4</v>
      </c>
      <c r="J5" s="97">
        <v>0.9</v>
      </c>
      <c r="K5" s="97">
        <v>-142</v>
      </c>
      <c r="L5" s="97">
        <v>124</v>
      </c>
      <c r="M5" s="97">
        <v>27</v>
      </c>
      <c r="N5" s="97">
        <v>2</v>
      </c>
      <c r="O5" s="97">
        <v>29.7</v>
      </c>
      <c r="P5" s="97">
        <v>0.8</v>
      </c>
      <c r="Q5" s="93">
        <f>(1-(M5/O5))*100</f>
        <v>9.0909090909090935</v>
      </c>
      <c r="R5" s="93">
        <f>(1-(K5/O5))*100</f>
        <v>578.11447811447806</v>
      </c>
      <c r="S5" s="97">
        <v>29.7</v>
      </c>
      <c r="T5" s="97">
        <v>0.8</v>
      </c>
    </row>
    <row r="6" spans="1:24" x14ac:dyDescent="0.25">
      <c r="A6" s="98" t="s">
        <v>376</v>
      </c>
      <c r="B6" s="93">
        <v>244.53415371520362</v>
      </c>
      <c r="C6" s="94">
        <v>0.33333333333333331</v>
      </c>
      <c r="D6" s="95">
        <v>4.4760000000000001E-2</v>
      </c>
      <c r="E6" s="96">
        <v>5.9300000000000004E-3</v>
      </c>
      <c r="F6" s="95">
        <v>3.1480000000000001E-2</v>
      </c>
      <c r="G6" s="96">
        <v>5.0400000000000002E-3</v>
      </c>
      <c r="H6" s="95">
        <v>5.1000000000000004E-3</v>
      </c>
      <c r="I6" s="96">
        <v>1.6000000000000001E-4</v>
      </c>
      <c r="J6" s="97">
        <v>0.9</v>
      </c>
      <c r="K6" s="97">
        <v>-32</v>
      </c>
      <c r="L6" s="97">
        <v>231</v>
      </c>
      <c r="M6" s="97">
        <v>31</v>
      </c>
      <c r="N6" s="97">
        <v>5</v>
      </c>
      <c r="O6" s="97">
        <v>33</v>
      </c>
      <c r="P6" s="97">
        <v>1</v>
      </c>
      <c r="Q6" s="93">
        <f t="shared" ref="Q6:Q69" si="0">(1-(M6/O6))*100</f>
        <v>6.0606060606060552</v>
      </c>
      <c r="R6" s="93">
        <f t="shared" ref="R6:R69" si="1">(1-(K6/O6))*100</f>
        <v>196.96969696969697</v>
      </c>
      <c r="S6" s="97">
        <v>33</v>
      </c>
      <c r="T6" s="97">
        <v>1</v>
      </c>
    </row>
    <row r="7" spans="1:24" s="66" customFormat="1" x14ac:dyDescent="0.25">
      <c r="A7" s="98" t="s">
        <v>377</v>
      </c>
      <c r="B7" s="93">
        <v>35.081670423434339</v>
      </c>
      <c r="C7" s="94">
        <v>0.1972386587771203</v>
      </c>
      <c r="D7" s="95">
        <v>9.8890000000000006E-2</v>
      </c>
      <c r="E7" s="96">
        <v>5.0990000000000001E-2</v>
      </c>
      <c r="F7" s="95">
        <v>5.8979999999999998E-2</v>
      </c>
      <c r="G7" s="96">
        <v>3.5810000000000002E-2</v>
      </c>
      <c r="H7" s="95">
        <v>4.3299999999999996E-3</v>
      </c>
      <c r="I7" s="96">
        <v>4.4999999999999999E-4</v>
      </c>
      <c r="J7" s="97">
        <v>0.9</v>
      </c>
      <c r="K7" s="97">
        <v>1603</v>
      </c>
      <c r="L7" s="97">
        <v>1177</v>
      </c>
      <c r="M7" s="97">
        <v>58</v>
      </c>
      <c r="N7" s="97">
        <v>34</v>
      </c>
      <c r="O7" s="97">
        <v>28</v>
      </c>
      <c r="P7" s="97">
        <v>3</v>
      </c>
      <c r="Q7" s="93">
        <f t="shared" si="0"/>
        <v>-107.14285714285717</v>
      </c>
      <c r="R7" s="93">
        <f t="shared" si="1"/>
        <v>-5625</v>
      </c>
      <c r="S7" s="97">
        <v>28</v>
      </c>
      <c r="T7" s="97">
        <v>3</v>
      </c>
    </row>
    <row r="8" spans="1:24" s="66" customFormat="1" x14ac:dyDescent="0.25">
      <c r="A8" s="92" t="s">
        <v>378</v>
      </c>
      <c r="B8" s="93">
        <v>47.955585861128483</v>
      </c>
      <c r="C8" s="94">
        <v>0.18726591760299627</v>
      </c>
      <c r="D8" s="95">
        <v>8.0799999999999997E-2</v>
      </c>
      <c r="E8" s="96">
        <v>4.0680000000000001E-2</v>
      </c>
      <c r="F8" s="95">
        <v>5.6129999999999999E-2</v>
      </c>
      <c r="G8" s="96">
        <v>3.2779999999999997E-2</v>
      </c>
      <c r="H8" s="95">
        <v>5.0400000000000002E-3</v>
      </c>
      <c r="I8" s="96">
        <v>4.6000000000000001E-4</v>
      </c>
      <c r="J8" s="97">
        <v>0.9</v>
      </c>
      <c r="K8" s="97">
        <v>1217</v>
      </c>
      <c r="L8" s="97">
        <v>1130</v>
      </c>
      <c r="M8" s="97">
        <v>55</v>
      </c>
      <c r="N8" s="97">
        <v>32</v>
      </c>
      <c r="O8" s="97">
        <v>32</v>
      </c>
      <c r="P8" s="97">
        <v>3</v>
      </c>
      <c r="Q8" s="93">
        <f t="shared" si="0"/>
        <v>-71.875</v>
      </c>
      <c r="R8" s="93">
        <f t="shared" si="1"/>
        <v>-3703.125</v>
      </c>
      <c r="S8" s="97">
        <v>32</v>
      </c>
      <c r="T8" s="97">
        <v>3</v>
      </c>
    </row>
    <row r="9" spans="1:24" x14ac:dyDescent="0.25">
      <c r="A9" s="92" t="s">
        <v>379</v>
      </c>
      <c r="B9" s="93">
        <v>305.4940999872843</v>
      </c>
      <c r="C9" s="94">
        <v>0.58823529411764708</v>
      </c>
      <c r="D9" s="95">
        <v>4.6050000000000001E-2</v>
      </c>
      <c r="E9" s="96">
        <v>6.3499999999999997E-3</v>
      </c>
      <c r="F9" s="95">
        <v>4.1880000000000001E-2</v>
      </c>
      <c r="G9" s="96">
        <v>7.1599999999999997E-3</v>
      </c>
      <c r="H9" s="95">
        <v>6.6E-3</v>
      </c>
      <c r="I9" s="96">
        <v>2.5000000000000001E-4</v>
      </c>
      <c r="J9" s="97">
        <v>0.9</v>
      </c>
      <c r="K9" s="97"/>
      <c r="L9" s="97">
        <v>246</v>
      </c>
      <c r="M9" s="97">
        <v>42</v>
      </c>
      <c r="N9" s="97">
        <v>7</v>
      </c>
      <c r="O9" s="97">
        <v>42</v>
      </c>
      <c r="P9" s="97">
        <v>2</v>
      </c>
      <c r="Q9" s="93">
        <f t="shared" si="0"/>
        <v>0</v>
      </c>
      <c r="R9" s="93">
        <f t="shared" si="1"/>
        <v>100</v>
      </c>
      <c r="S9" s="97">
        <v>42</v>
      </c>
      <c r="T9" s="97">
        <v>2</v>
      </c>
    </row>
    <row r="10" spans="1:24" s="76" customFormat="1" x14ac:dyDescent="0.25">
      <c r="A10" s="99" t="s">
        <v>380</v>
      </c>
      <c r="B10" s="100">
        <v>75.298859101749329</v>
      </c>
      <c r="C10" s="101">
        <v>0.58139534883720934</v>
      </c>
      <c r="D10" s="102">
        <v>5.3740000000000003E-2</v>
      </c>
      <c r="E10" s="103">
        <v>7.5100000000000002E-3</v>
      </c>
      <c r="F10" s="102">
        <v>9.9529999999999993E-2</v>
      </c>
      <c r="G10" s="103">
        <v>1.678E-2</v>
      </c>
      <c r="H10" s="102">
        <v>1.3429999999999999E-2</v>
      </c>
      <c r="I10" s="103">
        <v>4.4000000000000002E-4</v>
      </c>
      <c r="J10" s="99">
        <v>0.9</v>
      </c>
      <c r="K10" s="99">
        <v>360</v>
      </c>
      <c r="L10" s="99">
        <v>306</v>
      </c>
      <c r="M10" s="99">
        <v>96</v>
      </c>
      <c r="N10" s="99">
        <v>15</v>
      </c>
      <c r="O10" s="99">
        <v>86</v>
      </c>
      <c r="P10" s="99">
        <v>3</v>
      </c>
      <c r="Q10" s="100">
        <f t="shared" si="0"/>
        <v>-11.627906976744185</v>
      </c>
      <c r="R10" s="100">
        <f t="shared" si="1"/>
        <v>-318.60465116279073</v>
      </c>
      <c r="S10" s="99">
        <v>86</v>
      </c>
      <c r="T10" s="99">
        <v>3</v>
      </c>
    </row>
    <row r="11" spans="1:24" x14ac:dyDescent="0.25">
      <c r="A11" s="92" t="s">
        <v>381</v>
      </c>
      <c r="B11" s="93">
        <v>92.575794098336829</v>
      </c>
      <c r="C11" s="94">
        <v>0.32679738562091504</v>
      </c>
      <c r="D11" s="95">
        <v>3.6409999999999998E-2</v>
      </c>
      <c r="E11" s="96">
        <v>1.856E-2</v>
      </c>
      <c r="F11" s="95">
        <v>2.349E-2</v>
      </c>
      <c r="G11" s="96">
        <v>1.2959999999999999E-2</v>
      </c>
      <c r="H11" s="95">
        <v>4.6800000000000001E-3</v>
      </c>
      <c r="I11" s="96">
        <v>2.2000000000000001E-4</v>
      </c>
      <c r="J11" s="97">
        <v>0.9</v>
      </c>
      <c r="K11" s="97">
        <v>-17</v>
      </c>
      <c r="L11" s="97">
        <v>748</v>
      </c>
      <c r="M11" s="97">
        <v>24</v>
      </c>
      <c r="N11" s="97">
        <v>13</v>
      </c>
      <c r="O11" s="97">
        <v>30</v>
      </c>
      <c r="P11" s="97">
        <v>1</v>
      </c>
      <c r="Q11" s="93">
        <f t="shared" si="0"/>
        <v>19.999999999999996</v>
      </c>
      <c r="R11" s="93">
        <f t="shared" si="1"/>
        <v>156.66666666666666</v>
      </c>
      <c r="S11" s="97">
        <v>30</v>
      </c>
      <c r="T11" s="97">
        <v>1</v>
      </c>
    </row>
    <row r="12" spans="1:24" x14ac:dyDescent="0.25">
      <c r="A12" s="92" t="s">
        <v>382</v>
      </c>
      <c r="B12" s="93">
        <v>72.212330349890621</v>
      </c>
      <c r="C12" s="94">
        <v>0.20040080160320639</v>
      </c>
      <c r="D12" s="95">
        <v>3.9600000000000003E-2</v>
      </c>
      <c r="E12" s="96">
        <v>2.58E-2</v>
      </c>
      <c r="F12" s="95">
        <v>2.563E-2</v>
      </c>
      <c r="G12" s="96">
        <v>1.806E-2</v>
      </c>
      <c r="H12" s="95">
        <v>4.6899999999999997E-3</v>
      </c>
      <c r="I12" s="96">
        <v>2.7999999999999998E-4</v>
      </c>
      <c r="J12" s="97">
        <v>0.9</v>
      </c>
      <c r="K12" s="97">
        <v>-313</v>
      </c>
      <c r="L12" s="97">
        <v>913</v>
      </c>
      <c r="M12" s="97">
        <v>26</v>
      </c>
      <c r="N12" s="97">
        <v>18</v>
      </c>
      <c r="O12" s="97">
        <v>30</v>
      </c>
      <c r="P12" s="97">
        <v>2</v>
      </c>
      <c r="Q12" s="93">
        <f t="shared" si="0"/>
        <v>13.33333333333333</v>
      </c>
      <c r="R12" s="93">
        <f t="shared" si="1"/>
        <v>1143.3333333333333</v>
      </c>
      <c r="S12" s="97">
        <v>30</v>
      </c>
      <c r="T12" s="97">
        <v>2</v>
      </c>
    </row>
    <row r="13" spans="1:24" x14ac:dyDescent="0.25">
      <c r="A13" s="98" t="s">
        <v>383</v>
      </c>
      <c r="B13" s="93">
        <v>934.5900690958066</v>
      </c>
      <c r="C13" s="94">
        <v>0.13440860215053763</v>
      </c>
      <c r="D13" s="95">
        <v>4.8489999999999998E-2</v>
      </c>
      <c r="E13" s="96">
        <v>1.6800000000000001E-3</v>
      </c>
      <c r="F13" s="95">
        <v>3.193E-2</v>
      </c>
      <c r="G13" s="96">
        <v>1.7700000000000001E-3</v>
      </c>
      <c r="H13" s="95">
        <v>4.7800000000000004E-3</v>
      </c>
      <c r="I13" s="96">
        <v>1.2E-4</v>
      </c>
      <c r="J13" s="97">
        <v>0.9</v>
      </c>
      <c r="K13" s="97">
        <v>123</v>
      </c>
      <c r="L13" s="97">
        <v>79</v>
      </c>
      <c r="M13" s="97">
        <v>32</v>
      </c>
      <c r="N13" s="97">
        <v>2</v>
      </c>
      <c r="O13" s="97">
        <v>30.7</v>
      </c>
      <c r="P13" s="97">
        <v>0.8</v>
      </c>
      <c r="Q13" s="93">
        <f t="shared" si="0"/>
        <v>-4.2345276872964188</v>
      </c>
      <c r="R13" s="93">
        <f t="shared" si="1"/>
        <v>-300.65146579804559</v>
      </c>
      <c r="S13" s="97">
        <v>30.7</v>
      </c>
      <c r="T13" s="97">
        <v>0.8</v>
      </c>
    </row>
    <row r="14" spans="1:24" x14ac:dyDescent="0.25">
      <c r="A14" s="92" t="s">
        <v>384</v>
      </c>
      <c r="B14" s="93">
        <v>101.28149092900203</v>
      </c>
      <c r="C14" s="94">
        <v>0.24752475247524752</v>
      </c>
      <c r="D14" s="95">
        <v>4.7350000000000003E-2</v>
      </c>
      <c r="E14" s="96">
        <v>1.7219999999999999E-2</v>
      </c>
      <c r="F14" s="95">
        <v>3.1870000000000002E-2</v>
      </c>
      <c r="G14" s="96">
        <v>1.304E-2</v>
      </c>
      <c r="H14" s="95">
        <v>4.8799999999999998E-3</v>
      </c>
      <c r="I14" s="96">
        <v>2.5000000000000001E-4</v>
      </c>
      <c r="J14" s="97">
        <v>0.9</v>
      </c>
      <c r="K14" s="97">
        <v>67</v>
      </c>
      <c r="L14" s="97">
        <v>618</v>
      </c>
      <c r="M14" s="97">
        <v>32</v>
      </c>
      <c r="N14" s="97">
        <v>13</v>
      </c>
      <c r="O14" s="97">
        <v>31</v>
      </c>
      <c r="P14" s="97">
        <v>2</v>
      </c>
      <c r="Q14" s="93">
        <f t="shared" si="0"/>
        <v>-3.2258064516129004</v>
      </c>
      <c r="R14" s="93">
        <f t="shared" si="1"/>
        <v>-116.1290322580645</v>
      </c>
      <c r="S14" s="97">
        <v>31</v>
      </c>
      <c r="T14" s="97">
        <v>2</v>
      </c>
    </row>
    <row r="15" spans="1:24" x14ac:dyDescent="0.25">
      <c r="A15" s="98" t="s">
        <v>385</v>
      </c>
      <c r="B15" s="93">
        <v>1477.6124243114684</v>
      </c>
      <c r="C15" s="94">
        <v>9.5602294455066919E-2</v>
      </c>
      <c r="D15" s="95">
        <v>4.6589999999999999E-2</v>
      </c>
      <c r="E15" s="96">
        <v>2.6900000000000001E-3</v>
      </c>
      <c r="F15" s="95">
        <v>3.0589999999999999E-2</v>
      </c>
      <c r="G15" s="96">
        <v>2.3500000000000001E-3</v>
      </c>
      <c r="H15" s="95">
        <v>4.7600000000000003E-3</v>
      </c>
      <c r="I15" s="96">
        <v>1.3999999999999999E-4</v>
      </c>
      <c r="J15" s="97">
        <v>0.77</v>
      </c>
      <c r="K15" s="97">
        <v>28</v>
      </c>
      <c r="L15" s="97">
        <v>121</v>
      </c>
      <c r="M15" s="97">
        <v>31</v>
      </c>
      <c r="N15" s="97">
        <v>2</v>
      </c>
      <c r="O15" s="97">
        <v>30.6</v>
      </c>
      <c r="P15" s="97">
        <v>0.9</v>
      </c>
      <c r="Q15" s="93">
        <f t="shared" si="0"/>
        <v>-1.3071895424836555</v>
      </c>
      <c r="R15" s="93">
        <f t="shared" si="1"/>
        <v>8.4967320261437944</v>
      </c>
      <c r="S15" s="97">
        <v>30.6</v>
      </c>
      <c r="T15" s="97">
        <v>0.9</v>
      </c>
    </row>
    <row r="16" spans="1:24" s="66" customFormat="1" x14ac:dyDescent="0.25">
      <c r="A16" s="98" t="s">
        <v>386</v>
      </c>
      <c r="B16" s="93">
        <v>81.339464786466294</v>
      </c>
      <c r="C16" s="94">
        <v>0.27322404371584696</v>
      </c>
      <c r="D16" s="95">
        <v>0.10434</v>
      </c>
      <c r="E16" s="96">
        <v>2.9520000000000001E-2</v>
      </c>
      <c r="F16" s="95">
        <v>5.6829999999999999E-2</v>
      </c>
      <c r="G16" s="96">
        <v>2.0219999999999998E-2</v>
      </c>
      <c r="H16" s="95">
        <v>3.9500000000000004E-3</v>
      </c>
      <c r="I16" s="96">
        <v>3.3E-4</v>
      </c>
      <c r="J16" s="97">
        <v>0.9</v>
      </c>
      <c r="K16" s="97">
        <v>1703</v>
      </c>
      <c r="L16" s="97">
        <v>631</v>
      </c>
      <c r="M16" s="97">
        <v>56</v>
      </c>
      <c r="N16" s="97">
        <v>19</v>
      </c>
      <c r="O16" s="97">
        <v>25</v>
      </c>
      <c r="P16" s="97">
        <v>2</v>
      </c>
      <c r="Q16" s="93">
        <f t="shared" si="0"/>
        <v>-124.00000000000003</v>
      </c>
      <c r="R16" s="93">
        <f t="shared" si="1"/>
        <v>-6712</v>
      </c>
      <c r="S16" s="97">
        <v>25</v>
      </c>
      <c r="T16" s="97">
        <v>2</v>
      </c>
    </row>
    <row r="17" spans="1:20" s="67" customFormat="1" x14ac:dyDescent="0.25">
      <c r="A17" s="99" t="s">
        <v>387</v>
      </c>
      <c r="B17" s="100">
        <v>134.51831149727565</v>
      </c>
      <c r="C17" s="101">
        <v>1.9230769230769229</v>
      </c>
      <c r="D17" s="102">
        <v>4.6249999999999999E-2</v>
      </c>
      <c r="E17" s="103">
        <v>9.11E-3</v>
      </c>
      <c r="F17" s="102">
        <v>0.33901999999999999</v>
      </c>
      <c r="G17" s="103">
        <v>7.3469999999999994E-2</v>
      </c>
      <c r="H17" s="102">
        <v>5.3159999999999999E-2</v>
      </c>
      <c r="I17" s="103">
        <v>1.58E-3</v>
      </c>
      <c r="J17" s="99">
        <v>0.7</v>
      </c>
      <c r="K17" s="99">
        <v>11</v>
      </c>
      <c r="L17" s="99">
        <v>325</v>
      </c>
      <c r="M17" s="99">
        <v>296</v>
      </c>
      <c r="N17" s="99">
        <v>56</v>
      </c>
      <c r="O17" s="99">
        <v>334</v>
      </c>
      <c r="P17" s="99">
        <v>10</v>
      </c>
      <c r="Q17" s="100">
        <f t="shared" si="0"/>
        <v>11.377245508982037</v>
      </c>
      <c r="R17" s="100">
        <f t="shared" si="1"/>
        <v>96.706586826347305</v>
      </c>
      <c r="S17" s="99">
        <v>334</v>
      </c>
      <c r="T17" s="99">
        <v>10</v>
      </c>
    </row>
    <row r="18" spans="1:20" s="66" customFormat="1" x14ac:dyDescent="0.25">
      <c r="A18" s="92" t="s">
        <v>388</v>
      </c>
      <c r="B18" s="93">
        <v>79.227518304013799</v>
      </c>
      <c r="C18" s="94">
        <v>0.2857142857142857</v>
      </c>
      <c r="D18" s="95">
        <v>9.2020000000000005E-2</v>
      </c>
      <c r="E18" s="96">
        <v>2.1329999999999998E-2</v>
      </c>
      <c r="F18" s="95">
        <v>5.28E-2</v>
      </c>
      <c r="G18" s="96">
        <v>1.4800000000000001E-2</v>
      </c>
      <c r="H18" s="95">
        <v>4.1599999999999996E-3</v>
      </c>
      <c r="I18" s="96">
        <v>2.3000000000000001E-4</v>
      </c>
      <c r="J18" s="97">
        <v>0.9</v>
      </c>
      <c r="K18" s="97">
        <v>1468</v>
      </c>
      <c r="L18" s="97">
        <v>503</v>
      </c>
      <c r="M18" s="97">
        <v>52</v>
      </c>
      <c r="N18" s="97">
        <v>14</v>
      </c>
      <c r="O18" s="97">
        <v>27</v>
      </c>
      <c r="P18" s="97">
        <v>1</v>
      </c>
      <c r="Q18" s="93">
        <f t="shared" si="0"/>
        <v>-92.592592592592581</v>
      </c>
      <c r="R18" s="93">
        <f t="shared" si="1"/>
        <v>-5337.0370370370374</v>
      </c>
      <c r="S18" s="97">
        <v>27</v>
      </c>
      <c r="T18" s="97">
        <v>1</v>
      </c>
    </row>
    <row r="19" spans="1:20" x14ac:dyDescent="0.25">
      <c r="A19" s="92" t="s">
        <v>389</v>
      </c>
      <c r="B19" s="93">
        <v>20.245602543575881</v>
      </c>
      <c r="C19" s="94">
        <v>0.18083182640144665</v>
      </c>
      <c r="D19" s="95">
        <v>3.8030000000000001E-2</v>
      </c>
      <c r="E19" s="96">
        <v>6.3820000000000002E-2</v>
      </c>
      <c r="F19" s="95">
        <v>3.3250000000000002E-2</v>
      </c>
      <c r="G19" s="96">
        <v>5.9080000000000001E-2</v>
      </c>
      <c r="H19" s="95">
        <v>6.3400000000000001E-3</v>
      </c>
      <c r="I19" s="96">
        <v>6.9999999999999999E-4</v>
      </c>
      <c r="J19" s="97">
        <v>0.9</v>
      </c>
      <c r="K19" s="97">
        <v>-407</v>
      </c>
      <c r="L19" s="97">
        <v>1594</v>
      </c>
      <c r="M19" s="97">
        <v>33</v>
      </c>
      <c r="N19" s="97">
        <v>58</v>
      </c>
      <c r="O19" s="97">
        <v>41</v>
      </c>
      <c r="P19" s="97">
        <v>4</v>
      </c>
      <c r="Q19" s="93">
        <f t="shared" si="0"/>
        <v>19.512195121951216</v>
      </c>
      <c r="R19" s="93">
        <f t="shared" si="1"/>
        <v>1092.6829268292684</v>
      </c>
      <c r="S19" s="97">
        <v>41</v>
      </c>
      <c r="T19" s="97">
        <v>4</v>
      </c>
    </row>
    <row r="20" spans="1:20" x14ac:dyDescent="0.25">
      <c r="A20" s="92" t="s">
        <v>390</v>
      </c>
      <c r="B20" s="93">
        <v>50.552585143479561</v>
      </c>
      <c r="C20" s="94">
        <v>0.12033694344163658</v>
      </c>
      <c r="D20" s="95">
        <v>2.3730000000000001E-2</v>
      </c>
      <c r="E20" s="96">
        <v>2.7490000000000001E-2</v>
      </c>
      <c r="F20" s="95">
        <v>1.9279999999999999E-2</v>
      </c>
      <c r="G20" s="96">
        <v>2.3359999999999999E-2</v>
      </c>
      <c r="H20" s="95">
        <v>5.8900000000000003E-3</v>
      </c>
      <c r="I20" s="96">
        <v>3.5E-4</v>
      </c>
      <c r="J20" s="97">
        <v>0.9</v>
      </c>
      <c r="K20" s="97">
        <v>-573</v>
      </c>
      <c r="L20" s="97">
        <v>948</v>
      </c>
      <c r="M20" s="97">
        <v>19</v>
      </c>
      <c r="N20" s="97">
        <v>23</v>
      </c>
      <c r="O20" s="97">
        <v>38</v>
      </c>
      <c r="P20" s="97">
        <v>2</v>
      </c>
      <c r="Q20" s="93">
        <f t="shared" si="0"/>
        <v>50</v>
      </c>
      <c r="R20" s="93">
        <f t="shared" si="1"/>
        <v>1607.8947368421054</v>
      </c>
      <c r="S20" s="97">
        <v>38</v>
      </c>
      <c r="T20" s="97">
        <v>2</v>
      </c>
    </row>
    <row r="21" spans="1:20" x14ac:dyDescent="0.25">
      <c r="A21" s="92" t="s">
        <v>391</v>
      </c>
      <c r="B21" s="93">
        <v>222.91026512391358</v>
      </c>
      <c r="C21" s="94">
        <v>0.52083333333333337</v>
      </c>
      <c r="D21" s="95">
        <v>5.509E-2</v>
      </c>
      <c r="E21" s="96">
        <v>6.9300000000000004E-3</v>
      </c>
      <c r="F21" s="95">
        <v>3.6839999999999998E-2</v>
      </c>
      <c r="G21" s="96">
        <v>5.7000000000000002E-3</v>
      </c>
      <c r="H21" s="95">
        <v>4.8500000000000001E-3</v>
      </c>
      <c r="I21" s="96">
        <v>1.6000000000000001E-4</v>
      </c>
      <c r="J21" s="97">
        <v>0.9</v>
      </c>
      <c r="K21" s="97">
        <v>416</v>
      </c>
      <c r="L21" s="97">
        <v>282</v>
      </c>
      <c r="M21" s="97">
        <v>37</v>
      </c>
      <c r="N21" s="97">
        <v>6</v>
      </c>
      <c r="O21" s="97">
        <v>31</v>
      </c>
      <c r="P21" s="97">
        <v>1</v>
      </c>
      <c r="Q21" s="93">
        <f t="shared" si="0"/>
        <v>-19.354838709677423</v>
      </c>
      <c r="R21" s="93">
        <f t="shared" si="1"/>
        <v>-1241.9354838709678</v>
      </c>
      <c r="S21" s="97">
        <v>31</v>
      </c>
      <c r="T21" s="97">
        <v>1</v>
      </c>
    </row>
    <row r="22" spans="1:20" s="66" customFormat="1" x14ac:dyDescent="0.25">
      <c r="A22" s="104" t="s">
        <v>392</v>
      </c>
      <c r="B22" s="105">
        <v>31.476910513430173</v>
      </c>
      <c r="C22" s="106">
        <v>0.33444816053511706</v>
      </c>
      <c r="D22" s="107">
        <v>0.12041</v>
      </c>
      <c r="E22" s="108">
        <v>3.2759999999999997E-2</v>
      </c>
      <c r="F22" s="107">
        <v>0.41005000000000003</v>
      </c>
      <c r="G22" s="108">
        <v>0.13306999999999999</v>
      </c>
      <c r="H22" s="107">
        <v>2.47E-2</v>
      </c>
      <c r="I22" s="108">
        <v>1.5200000000000001E-3</v>
      </c>
      <c r="J22" s="109">
        <v>0.88</v>
      </c>
      <c r="K22" s="109">
        <v>1962</v>
      </c>
      <c r="L22" s="109">
        <v>594</v>
      </c>
      <c r="M22" s="109">
        <v>349</v>
      </c>
      <c r="N22" s="109">
        <v>96</v>
      </c>
      <c r="O22" s="109">
        <v>157</v>
      </c>
      <c r="P22" s="109">
        <v>10</v>
      </c>
      <c r="Q22" s="105">
        <f t="shared" si="0"/>
        <v>-122.29299363057326</v>
      </c>
      <c r="R22" s="105">
        <f t="shared" si="1"/>
        <v>-1149.6815286624203</v>
      </c>
      <c r="S22" s="109">
        <v>157</v>
      </c>
      <c r="T22" s="109">
        <v>10</v>
      </c>
    </row>
    <row r="23" spans="1:20" x14ac:dyDescent="0.25">
      <c r="A23" s="92" t="s">
        <v>393</v>
      </c>
      <c r="B23" s="93">
        <v>66.391459212772347</v>
      </c>
      <c r="C23" s="94">
        <v>0.31746031746031744</v>
      </c>
      <c r="D23" s="95">
        <v>5.561E-2</v>
      </c>
      <c r="E23" s="96">
        <v>2.3120000000000002E-2</v>
      </c>
      <c r="F23" s="95">
        <v>3.7479999999999999E-2</v>
      </c>
      <c r="G23" s="96">
        <v>1.7350000000000001E-2</v>
      </c>
      <c r="H23" s="95">
        <v>4.8900000000000002E-3</v>
      </c>
      <c r="I23" s="96">
        <v>2.5999999999999998E-4</v>
      </c>
      <c r="J23" s="97">
        <v>0.9</v>
      </c>
      <c r="K23" s="97">
        <v>437</v>
      </c>
      <c r="L23" s="97">
        <v>803</v>
      </c>
      <c r="M23" s="97">
        <v>37</v>
      </c>
      <c r="N23" s="97">
        <v>17</v>
      </c>
      <c r="O23" s="97">
        <v>31</v>
      </c>
      <c r="P23" s="97">
        <v>2</v>
      </c>
      <c r="Q23" s="93">
        <f t="shared" si="0"/>
        <v>-19.354838709677423</v>
      </c>
      <c r="R23" s="93">
        <f t="shared" si="1"/>
        <v>-1309.6774193548388</v>
      </c>
      <c r="S23" s="97">
        <v>31</v>
      </c>
      <c r="T23" s="97">
        <v>2</v>
      </c>
    </row>
    <row r="24" spans="1:20" x14ac:dyDescent="0.25">
      <c r="A24" s="98" t="s">
        <v>394</v>
      </c>
      <c r="B24" s="93">
        <v>354.90933184739555</v>
      </c>
      <c r="C24" s="94">
        <v>0.41322314049586778</v>
      </c>
      <c r="D24" s="95">
        <v>4.4790000000000003E-2</v>
      </c>
      <c r="E24" s="96">
        <v>4.0600000000000002E-3</v>
      </c>
      <c r="F24" s="95">
        <v>3.0450000000000001E-2</v>
      </c>
      <c r="G24" s="96">
        <v>3.5100000000000001E-3</v>
      </c>
      <c r="H24" s="95">
        <v>4.9300000000000004E-3</v>
      </c>
      <c r="I24" s="96">
        <v>1.3999999999999999E-4</v>
      </c>
      <c r="J24" s="97">
        <v>0.9</v>
      </c>
      <c r="K24" s="97">
        <v>-30</v>
      </c>
      <c r="L24" s="97">
        <v>174</v>
      </c>
      <c r="M24" s="97">
        <v>30</v>
      </c>
      <c r="N24" s="97">
        <v>3</v>
      </c>
      <c r="O24" s="97">
        <v>31.7</v>
      </c>
      <c r="P24" s="97">
        <v>0.9</v>
      </c>
      <c r="Q24" s="93">
        <f t="shared" si="0"/>
        <v>5.3627760252365935</v>
      </c>
      <c r="R24" s="93">
        <f t="shared" si="1"/>
        <v>194.6372239747634</v>
      </c>
      <c r="S24" s="97">
        <v>31.7</v>
      </c>
      <c r="T24" s="97">
        <v>0.9</v>
      </c>
    </row>
    <row r="25" spans="1:20" x14ac:dyDescent="0.25">
      <c r="A25" s="98" t="s">
        <v>395</v>
      </c>
      <c r="B25" s="93">
        <v>107.47347789625499</v>
      </c>
      <c r="C25" s="94">
        <v>0.26246719160104987</v>
      </c>
      <c r="D25" s="95">
        <v>5.7689999999999998E-2</v>
      </c>
      <c r="E25" s="96">
        <v>1.3140000000000001E-2</v>
      </c>
      <c r="F25" s="95">
        <v>3.9510000000000003E-2</v>
      </c>
      <c r="G25" s="96">
        <v>1.04E-2</v>
      </c>
      <c r="H25" s="95">
        <v>4.9699999999999996E-3</v>
      </c>
      <c r="I25" s="96">
        <v>2.0000000000000001E-4</v>
      </c>
      <c r="J25" s="97">
        <v>0.9</v>
      </c>
      <c r="K25" s="97">
        <v>518</v>
      </c>
      <c r="L25" s="97">
        <v>446</v>
      </c>
      <c r="M25" s="97">
        <v>39</v>
      </c>
      <c r="N25" s="97">
        <v>10</v>
      </c>
      <c r="O25" s="97">
        <v>32</v>
      </c>
      <c r="P25" s="97">
        <v>1</v>
      </c>
      <c r="Q25" s="93">
        <f t="shared" si="0"/>
        <v>-21.875</v>
      </c>
      <c r="R25" s="93">
        <f t="shared" si="1"/>
        <v>-1518.75</v>
      </c>
      <c r="S25" s="97">
        <v>32</v>
      </c>
      <c r="T25" s="97">
        <v>1</v>
      </c>
    </row>
    <row r="26" spans="1:20" x14ac:dyDescent="0.25">
      <c r="A26" s="92" t="s">
        <v>396</v>
      </c>
      <c r="B26" s="93">
        <v>74.547806649907841</v>
      </c>
      <c r="C26" s="94">
        <v>0.21691973969631234</v>
      </c>
      <c r="D26" s="95">
        <v>6.4320000000000002E-2</v>
      </c>
      <c r="E26" s="96">
        <v>2.223E-2</v>
      </c>
      <c r="F26" s="95">
        <v>3.9010000000000003E-2</v>
      </c>
      <c r="G26" s="96">
        <v>1.529E-2</v>
      </c>
      <c r="H26" s="95">
        <v>4.4000000000000003E-3</v>
      </c>
      <c r="I26" s="96">
        <v>2.3000000000000001E-4</v>
      </c>
      <c r="J26" s="97">
        <v>0.9</v>
      </c>
      <c r="K26" s="97">
        <v>752</v>
      </c>
      <c r="L26" s="97">
        <v>708</v>
      </c>
      <c r="M26" s="97">
        <v>39</v>
      </c>
      <c r="N26" s="97">
        <v>15</v>
      </c>
      <c r="O26" s="97">
        <v>28</v>
      </c>
      <c r="P26" s="97">
        <v>1</v>
      </c>
      <c r="Q26" s="93">
        <f t="shared" si="0"/>
        <v>-39.285714285714278</v>
      </c>
      <c r="R26" s="93">
        <f t="shared" si="1"/>
        <v>-2585.7142857142858</v>
      </c>
      <c r="S26" s="97">
        <v>28</v>
      </c>
      <c r="T26" s="97">
        <v>1</v>
      </c>
    </row>
    <row r="27" spans="1:20" x14ac:dyDescent="0.25">
      <c r="A27" s="92" t="s">
        <v>397</v>
      </c>
      <c r="B27" s="93">
        <v>135.29046392020314</v>
      </c>
      <c r="C27" s="94">
        <v>0.32679738562091504</v>
      </c>
      <c r="D27" s="95">
        <v>4.9849999999999998E-2</v>
      </c>
      <c r="E27" s="96">
        <v>9.3799999999999994E-3</v>
      </c>
      <c r="F27" s="95">
        <v>4.0210000000000003E-2</v>
      </c>
      <c r="G27" s="96">
        <v>8.7799999999999996E-3</v>
      </c>
      <c r="H27" s="95">
        <v>5.8500000000000002E-3</v>
      </c>
      <c r="I27" s="96">
        <v>2.0000000000000001E-4</v>
      </c>
      <c r="J27" s="97">
        <v>0.9</v>
      </c>
      <c r="K27" s="97">
        <v>188</v>
      </c>
      <c r="L27" s="97">
        <v>348</v>
      </c>
      <c r="M27" s="97">
        <v>40</v>
      </c>
      <c r="N27" s="97">
        <v>9</v>
      </c>
      <c r="O27" s="97">
        <v>38</v>
      </c>
      <c r="P27" s="97">
        <v>1</v>
      </c>
      <c r="Q27" s="93">
        <f t="shared" si="0"/>
        <v>-5.2631578947368363</v>
      </c>
      <c r="R27" s="93">
        <f t="shared" si="1"/>
        <v>-394.73684210526318</v>
      </c>
      <c r="S27" s="97">
        <v>38</v>
      </c>
      <c r="T27" s="97">
        <v>1</v>
      </c>
    </row>
    <row r="28" spans="1:20" x14ac:dyDescent="0.25">
      <c r="A28" s="98" t="s">
        <v>398</v>
      </c>
      <c r="B28" s="93">
        <v>173.01868925157649</v>
      </c>
      <c r="C28" s="94">
        <v>0.25706940874035988</v>
      </c>
      <c r="D28" s="95">
        <v>3.3079999999999998E-2</v>
      </c>
      <c r="E28" s="96">
        <v>9.1000000000000004E-3</v>
      </c>
      <c r="F28" s="95">
        <v>2.2689999999999998E-2</v>
      </c>
      <c r="G28" s="96">
        <v>6.9300000000000004E-3</v>
      </c>
      <c r="H28" s="95">
        <v>4.9699999999999996E-3</v>
      </c>
      <c r="I28" s="96">
        <v>1.7000000000000001E-4</v>
      </c>
      <c r="J28" s="97">
        <v>0.9</v>
      </c>
      <c r="K28" s="97">
        <v>-152</v>
      </c>
      <c r="L28" s="97">
        <v>340</v>
      </c>
      <c r="M28" s="97">
        <v>23</v>
      </c>
      <c r="N28" s="97">
        <v>7</v>
      </c>
      <c r="O28" s="97">
        <v>32</v>
      </c>
      <c r="P28" s="97">
        <v>1</v>
      </c>
      <c r="Q28" s="93">
        <f t="shared" si="0"/>
        <v>28.125</v>
      </c>
      <c r="R28" s="93">
        <f t="shared" si="1"/>
        <v>575</v>
      </c>
      <c r="S28" s="97">
        <v>32</v>
      </c>
      <c r="T28" s="97">
        <v>1</v>
      </c>
    </row>
    <row r="29" spans="1:20" x14ac:dyDescent="0.25">
      <c r="A29" s="98" t="s">
        <v>399</v>
      </c>
      <c r="B29" s="93">
        <v>267.6743708573884</v>
      </c>
      <c r="C29" s="94">
        <v>0.31847133757961782</v>
      </c>
      <c r="D29" s="95">
        <v>5.4640000000000001E-2</v>
      </c>
      <c r="E29" s="96">
        <v>5.1399999999999996E-3</v>
      </c>
      <c r="F29" s="95">
        <v>3.8120000000000001E-2</v>
      </c>
      <c r="G29" s="96">
        <v>4.5700000000000003E-3</v>
      </c>
      <c r="H29" s="95">
        <v>5.0600000000000003E-3</v>
      </c>
      <c r="I29" s="96">
        <v>1.4999999999999999E-4</v>
      </c>
      <c r="J29" s="97">
        <v>0.9</v>
      </c>
      <c r="K29" s="97">
        <v>398</v>
      </c>
      <c r="L29" s="97">
        <v>214</v>
      </c>
      <c r="M29" s="97">
        <v>38</v>
      </c>
      <c r="N29" s="97">
        <v>4</v>
      </c>
      <c r="O29" s="97">
        <v>32.5</v>
      </c>
      <c r="P29" s="97">
        <v>1</v>
      </c>
      <c r="Q29" s="93">
        <f t="shared" si="0"/>
        <v>-16.92307692307693</v>
      </c>
      <c r="R29" s="93">
        <f t="shared" si="1"/>
        <v>-1124.6153846153845</v>
      </c>
      <c r="S29" s="97">
        <v>32.5</v>
      </c>
      <c r="T29" s="97">
        <v>1</v>
      </c>
    </row>
    <row r="30" spans="1:20" x14ac:dyDescent="0.25">
      <c r="A30" s="92" t="s">
        <v>400</v>
      </c>
      <c r="B30" s="93">
        <v>118.60181905173486</v>
      </c>
      <c r="C30" s="94">
        <v>0.25062656641604009</v>
      </c>
      <c r="D30" s="95">
        <v>5.4059999999999997E-2</v>
      </c>
      <c r="E30" s="96">
        <v>1.486E-2</v>
      </c>
      <c r="F30" s="95">
        <v>3.4880000000000001E-2</v>
      </c>
      <c r="G30" s="96">
        <v>1.1039999999999999E-2</v>
      </c>
      <c r="H30" s="95">
        <v>4.6800000000000001E-3</v>
      </c>
      <c r="I30" s="96">
        <v>2.2000000000000001E-4</v>
      </c>
      <c r="J30" s="97">
        <v>0.9</v>
      </c>
      <c r="K30" s="97">
        <v>374</v>
      </c>
      <c r="L30" s="97">
        <v>512</v>
      </c>
      <c r="M30" s="97">
        <v>35</v>
      </c>
      <c r="N30" s="97">
        <v>11</v>
      </c>
      <c r="O30" s="97">
        <v>30</v>
      </c>
      <c r="P30" s="97">
        <v>1</v>
      </c>
      <c r="Q30" s="93">
        <f t="shared" si="0"/>
        <v>-16.666666666666675</v>
      </c>
      <c r="R30" s="93">
        <f t="shared" si="1"/>
        <v>-1146.6666666666667</v>
      </c>
      <c r="S30" s="97">
        <v>30</v>
      </c>
      <c r="T30" s="97">
        <v>1</v>
      </c>
    </row>
    <row r="31" spans="1:20" x14ac:dyDescent="0.25">
      <c r="A31" s="92" t="s">
        <v>401</v>
      </c>
      <c r="B31" s="93">
        <v>78.830476412800323</v>
      </c>
      <c r="C31" s="94">
        <v>0.2237136465324385</v>
      </c>
      <c r="D31" s="95">
        <v>5.6669999999999998E-2</v>
      </c>
      <c r="E31" s="96">
        <v>1.8370000000000001E-2</v>
      </c>
      <c r="F31" s="95">
        <v>4.0030000000000003E-2</v>
      </c>
      <c r="G31" s="96">
        <v>1.464E-2</v>
      </c>
      <c r="H31" s="95">
        <v>5.1200000000000004E-3</v>
      </c>
      <c r="I31" s="96">
        <v>2.4000000000000001E-4</v>
      </c>
      <c r="J31" s="97">
        <v>0.9</v>
      </c>
      <c r="K31" s="97">
        <v>479</v>
      </c>
      <c r="L31" s="97">
        <v>605</v>
      </c>
      <c r="M31" s="97">
        <v>40</v>
      </c>
      <c r="N31" s="97">
        <v>14</v>
      </c>
      <c r="O31" s="97">
        <v>33</v>
      </c>
      <c r="P31" s="97">
        <v>2</v>
      </c>
      <c r="Q31" s="93">
        <f t="shared" si="0"/>
        <v>-21.212121212121215</v>
      </c>
      <c r="R31" s="93">
        <f t="shared" si="1"/>
        <v>-1351.5151515151515</v>
      </c>
      <c r="S31" s="97">
        <v>33</v>
      </c>
      <c r="T31" s="97">
        <v>2</v>
      </c>
    </row>
    <row r="32" spans="1:20" x14ac:dyDescent="0.25">
      <c r="A32" s="92" t="s">
        <v>402</v>
      </c>
      <c r="B32" s="93">
        <v>627.43315850425813</v>
      </c>
      <c r="C32" s="94">
        <v>0.6211180124223602</v>
      </c>
      <c r="D32" s="95">
        <v>4.7919999999999997E-2</v>
      </c>
      <c r="E32" s="96">
        <v>2.2300000000000002E-3</v>
      </c>
      <c r="F32" s="95">
        <v>3.3509999999999998E-2</v>
      </c>
      <c r="G32" s="96">
        <v>2.2899999999999999E-3</v>
      </c>
      <c r="H32" s="95">
        <v>5.0699999999999999E-3</v>
      </c>
      <c r="I32" s="96">
        <v>1.2999999999999999E-4</v>
      </c>
      <c r="J32" s="97">
        <v>0.9</v>
      </c>
      <c r="K32" s="97">
        <v>95</v>
      </c>
      <c r="L32" s="97">
        <v>102</v>
      </c>
      <c r="M32" s="97">
        <v>33</v>
      </c>
      <c r="N32" s="97">
        <v>2</v>
      </c>
      <c r="O32" s="97">
        <v>32.6</v>
      </c>
      <c r="P32" s="97">
        <v>0.8</v>
      </c>
      <c r="Q32" s="93">
        <f t="shared" si="0"/>
        <v>-1.2269938650306678</v>
      </c>
      <c r="R32" s="93">
        <f t="shared" si="1"/>
        <v>-191.41104294478529</v>
      </c>
      <c r="S32" s="97">
        <v>32.6</v>
      </c>
      <c r="T32" s="97">
        <v>0.8</v>
      </c>
    </row>
    <row r="33" spans="1:20" x14ac:dyDescent="0.25">
      <c r="A33" s="92" t="s">
        <v>403</v>
      </c>
      <c r="B33" s="93">
        <v>155.63287143175504</v>
      </c>
      <c r="C33" s="94">
        <v>0.390625</v>
      </c>
      <c r="D33" s="95">
        <v>3.8240000000000003E-2</v>
      </c>
      <c r="E33" s="96">
        <v>9.1299999999999992E-3</v>
      </c>
      <c r="F33" s="95">
        <v>2.8410000000000001E-2</v>
      </c>
      <c r="G33" s="96">
        <v>7.6699999999999997E-3</v>
      </c>
      <c r="H33" s="95">
        <v>5.3899999999999998E-3</v>
      </c>
      <c r="I33" s="96">
        <v>1.9000000000000001E-4</v>
      </c>
      <c r="J33" s="97">
        <v>0.9</v>
      </c>
      <c r="K33" s="97">
        <v>-395</v>
      </c>
      <c r="L33" s="97">
        <v>359</v>
      </c>
      <c r="M33" s="97">
        <v>28</v>
      </c>
      <c r="N33" s="97">
        <v>8</v>
      </c>
      <c r="O33" s="97">
        <v>35</v>
      </c>
      <c r="P33" s="97">
        <v>1</v>
      </c>
      <c r="Q33" s="93">
        <f t="shared" si="0"/>
        <v>19.999999999999996</v>
      </c>
      <c r="R33" s="93">
        <f t="shared" si="1"/>
        <v>1228.5714285714287</v>
      </c>
      <c r="S33" s="97">
        <v>35</v>
      </c>
      <c r="T33" s="97">
        <v>1</v>
      </c>
    </row>
    <row r="34" spans="1:20" x14ac:dyDescent="0.25">
      <c r="A34" s="98" t="s">
        <v>404</v>
      </c>
      <c r="B34" s="93">
        <v>146.89783917488202</v>
      </c>
      <c r="C34" s="94">
        <v>0.37174721189591081</v>
      </c>
      <c r="D34" s="95">
        <v>5.525E-2</v>
      </c>
      <c r="E34" s="96">
        <v>1.188E-2</v>
      </c>
      <c r="F34" s="95">
        <v>3.2559999999999999E-2</v>
      </c>
      <c r="G34" s="96">
        <v>8.1399999999999997E-3</v>
      </c>
      <c r="H34" s="95">
        <v>4.28E-3</v>
      </c>
      <c r="I34" s="96">
        <v>1.7000000000000001E-4</v>
      </c>
      <c r="J34" s="97">
        <v>0.9</v>
      </c>
      <c r="K34" s="97">
        <v>422</v>
      </c>
      <c r="L34" s="97">
        <v>430</v>
      </c>
      <c r="M34" s="97">
        <v>33</v>
      </c>
      <c r="N34" s="97">
        <v>8</v>
      </c>
      <c r="O34" s="97">
        <v>28</v>
      </c>
      <c r="P34" s="97">
        <v>1</v>
      </c>
      <c r="Q34" s="93">
        <f t="shared" si="0"/>
        <v>-17.857142857142861</v>
      </c>
      <c r="R34" s="93">
        <f t="shared" si="1"/>
        <v>-1407.1428571428571</v>
      </c>
      <c r="S34" s="97">
        <v>28</v>
      </c>
      <c r="T34" s="97">
        <v>1</v>
      </c>
    </row>
    <row r="35" spans="1:20" x14ac:dyDescent="0.25">
      <c r="A35" s="98" t="s">
        <v>405</v>
      </c>
      <c r="B35" s="93">
        <v>77.187063978162996</v>
      </c>
      <c r="C35" s="94">
        <v>0.32258064516129031</v>
      </c>
      <c r="D35" s="95">
        <v>3.8150000000000003E-2</v>
      </c>
      <c r="E35" s="96">
        <v>2.2380000000000001E-2</v>
      </c>
      <c r="F35" s="95">
        <v>2.444E-2</v>
      </c>
      <c r="G35" s="96">
        <v>1.5509999999999999E-2</v>
      </c>
      <c r="H35" s="95">
        <v>4.6499999999999996E-3</v>
      </c>
      <c r="I35" s="96">
        <v>2.5000000000000001E-4</v>
      </c>
      <c r="J35" s="97">
        <v>0.9</v>
      </c>
      <c r="K35" s="97">
        <v>-400</v>
      </c>
      <c r="L35" s="97">
        <v>811</v>
      </c>
      <c r="M35" s="97">
        <v>25</v>
      </c>
      <c r="N35" s="97">
        <v>15</v>
      </c>
      <c r="O35" s="97">
        <v>30</v>
      </c>
      <c r="P35" s="97">
        <v>2</v>
      </c>
      <c r="Q35" s="93">
        <f t="shared" si="0"/>
        <v>16.666666666666664</v>
      </c>
      <c r="R35" s="93">
        <f t="shared" si="1"/>
        <v>1433.3333333333335</v>
      </c>
      <c r="S35" s="97">
        <v>30</v>
      </c>
      <c r="T35" s="97">
        <v>2</v>
      </c>
    </row>
    <row r="36" spans="1:20" s="66" customFormat="1" x14ac:dyDescent="0.25">
      <c r="A36" s="98" t="s">
        <v>406</v>
      </c>
      <c r="B36" s="93">
        <v>144.98592018951021</v>
      </c>
      <c r="C36" s="94">
        <v>0.52910052910052918</v>
      </c>
      <c r="D36" s="95">
        <v>0.17080000000000001</v>
      </c>
      <c r="E36" s="96">
        <v>7.4900000000000001E-3</v>
      </c>
      <c r="F36" s="95">
        <v>0.16796</v>
      </c>
      <c r="G36" s="96">
        <v>1.238E-2</v>
      </c>
      <c r="H36" s="95">
        <v>7.1300000000000001E-3</v>
      </c>
      <c r="I36" s="96">
        <v>2.5999999999999998E-4</v>
      </c>
      <c r="J36" s="97">
        <v>0.9</v>
      </c>
      <c r="K36" s="97">
        <v>2565</v>
      </c>
      <c r="L36" s="97">
        <v>73</v>
      </c>
      <c r="M36" s="97">
        <v>158</v>
      </c>
      <c r="N36" s="97">
        <v>11</v>
      </c>
      <c r="O36" s="97">
        <v>46</v>
      </c>
      <c r="P36" s="97">
        <v>2</v>
      </c>
      <c r="Q36" s="93">
        <f t="shared" si="0"/>
        <v>-243.47826086956525</v>
      </c>
      <c r="R36" s="93">
        <f t="shared" si="1"/>
        <v>-5476.086956521739</v>
      </c>
      <c r="S36" s="97">
        <v>46</v>
      </c>
      <c r="T36" s="97">
        <v>2</v>
      </c>
    </row>
    <row r="37" spans="1:20" x14ac:dyDescent="0.25">
      <c r="A37" s="98" t="s">
        <v>407</v>
      </c>
      <c r="B37" s="93">
        <v>301.84325766468561</v>
      </c>
      <c r="C37" s="94">
        <v>0.36900369003690037</v>
      </c>
      <c r="D37" s="95">
        <v>5.194E-2</v>
      </c>
      <c r="E37" s="96">
        <v>5.6100000000000004E-3</v>
      </c>
      <c r="F37" s="95">
        <v>2.9950000000000001E-2</v>
      </c>
      <c r="G37" s="96">
        <v>4.0499999999999998E-3</v>
      </c>
      <c r="H37" s="95">
        <v>4.1799999999999997E-3</v>
      </c>
      <c r="I37" s="96">
        <v>1.2999999999999999E-4</v>
      </c>
      <c r="J37" s="97">
        <v>0.9</v>
      </c>
      <c r="K37" s="97">
        <v>283</v>
      </c>
      <c r="L37" s="97">
        <v>235</v>
      </c>
      <c r="M37" s="97">
        <v>30</v>
      </c>
      <c r="N37" s="97">
        <v>4</v>
      </c>
      <c r="O37" s="97">
        <v>26.9</v>
      </c>
      <c r="P37" s="97">
        <v>0.8</v>
      </c>
      <c r="Q37" s="93">
        <f t="shared" si="0"/>
        <v>-11.524163568773238</v>
      </c>
      <c r="R37" s="93">
        <f t="shared" si="1"/>
        <v>-952.04460966542752</v>
      </c>
      <c r="S37" s="97">
        <v>26.9</v>
      </c>
      <c r="T37" s="97">
        <v>0.8</v>
      </c>
    </row>
    <row r="38" spans="1:20" s="66" customFormat="1" x14ac:dyDescent="0.25">
      <c r="A38" s="92" t="s">
        <v>408</v>
      </c>
      <c r="B38" s="93">
        <v>39.759916828264991</v>
      </c>
      <c r="C38" s="94">
        <v>0.21551724137931036</v>
      </c>
      <c r="D38" s="95">
        <v>9.8129999999999995E-2</v>
      </c>
      <c r="E38" s="96">
        <v>3.4369999999999998E-2</v>
      </c>
      <c r="F38" s="95">
        <v>6.8489999999999995E-2</v>
      </c>
      <c r="G38" s="96">
        <v>2.8629999999999999E-2</v>
      </c>
      <c r="H38" s="95">
        <v>5.0600000000000003E-3</v>
      </c>
      <c r="I38" s="96">
        <v>3.8999999999999999E-4</v>
      </c>
      <c r="J38" s="97">
        <v>0.9</v>
      </c>
      <c r="K38" s="97">
        <v>1589</v>
      </c>
      <c r="L38" s="97">
        <v>768</v>
      </c>
      <c r="M38" s="97">
        <v>67</v>
      </c>
      <c r="N38" s="97">
        <v>27</v>
      </c>
      <c r="O38" s="97">
        <v>33</v>
      </c>
      <c r="P38" s="97">
        <v>3</v>
      </c>
      <c r="Q38" s="93">
        <f t="shared" si="0"/>
        <v>-103.03030303030303</v>
      </c>
      <c r="R38" s="93">
        <f t="shared" si="1"/>
        <v>-4715.151515151515</v>
      </c>
      <c r="S38" s="97">
        <v>33</v>
      </c>
      <c r="T38" s="97">
        <v>3</v>
      </c>
    </row>
    <row r="39" spans="1:20" s="66" customFormat="1" x14ac:dyDescent="0.25">
      <c r="A39" s="92" t="s">
        <v>409</v>
      </c>
      <c r="B39" s="93">
        <v>45.486152275489133</v>
      </c>
      <c r="C39" s="94">
        <v>0.18691588785046731</v>
      </c>
      <c r="D39" s="95">
        <v>7.9100000000000004E-2</v>
      </c>
      <c r="E39" s="96">
        <v>3.1550000000000002E-2</v>
      </c>
      <c r="F39" s="95">
        <v>5.6730000000000003E-2</v>
      </c>
      <c r="G39" s="96">
        <v>2.5999999999999999E-2</v>
      </c>
      <c r="H39" s="95">
        <v>5.1999999999999998E-3</v>
      </c>
      <c r="I39" s="96">
        <v>3.5E-4</v>
      </c>
      <c r="J39" s="97">
        <v>0.9</v>
      </c>
      <c r="K39" s="97">
        <v>1175</v>
      </c>
      <c r="L39" s="97">
        <v>867</v>
      </c>
      <c r="M39" s="97">
        <v>56</v>
      </c>
      <c r="N39" s="97">
        <v>25</v>
      </c>
      <c r="O39" s="97">
        <v>33</v>
      </c>
      <c r="P39" s="97">
        <v>2</v>
      </c>
      <c r="Q39" s="93">
        <f t="shared" si="0"/>
        <v>-69.696969696969703</v>
      </c>
      <c r="R39" s="93">
        <f t="shared" si="1"/>
        <v>-3460.606060606061</v>
      </c>
      <c r="S39" s="97">
        <v>33</v>
      </c>
      <c r="T39" s="97">
        <v>2</v>
      </c>
    </row>
    <row r="40" spans="1:20" s="66" customFormat="1" x14ac:dyDescent="0.25">
      <c r="A40" s="92" t="s">
        <v>410</v>
      </c>
      <c r="B40" s="93">
        <v>71.611268371421289</v>
      </c>
      <c r="C40" s="94">
        <v>0.22075055187637968</v>
      </c>
      <c r="D40" s="95">
        <v>9.0079999999999993E-2</v>
      </c>
      <c r="E40" s="96">
        <v>1.7590000000000001E-2</v>
      </c>
      <c r="F40" s="95">
        <v>7.9729999999999995E-2</v>
      </c>
      <c r="G40" s="96">
        <v>1.924E-2</v>
      </c>
      <c r="H40" s="95">
        <v>6.4200000000000004E-3</v>
      </c>
      <c r="I40" s="96">
        <v>3.3E-4</v>
      </c>
      <c r="J40" s="97">
        <v>0.91</v>
      </c>
      <c r="K40" s="97">
        <v>1427</v>
      </c>
      <c r="L40" s="97">
        <v>407</v>
      </c>
      <c r="M40" s="97">
        <v>78</v>
      </c>
      <c r="N40" s="97">
        <v>18</v>
      </c>
      <c r="O40" s="97">
        <v>41</v>
      </c>
      <c r="P40" s="97">
        <v>2</v>
      </c>
      <c r="Q40" s="93">
        <f t="shared" si="0"/>
        <v>-90.243902439024382</v>
      </c>
      <c r="R40" s="93">
        <f t="shared" si="1"/>
        <v>-3380.4878048780488</v>
      </c>
      <c r="S40" s="97">
        <v>41</v>
      </c>
      <c r="T40" s="97">
        <v>2</v>
      </c>
    </row>
    <row r="41" spans="1:20" s="66" customFormat="1" x14ac:dyDescent="0.25">
      <c r="A41" s="92" t="s">
        <v>411</v>
      </c>
      <c r="B41" s="93">
        <v>99.208059716520992</v>
      </c>
      <c r="C41" s="94">
        <v>0.21978021978021978</v>
      </c>
      <c r="D41" s="95">
        <v>9.7860000000000003E-2</v>
      </c>
      <c r="E41" s="96">
        <v>2.5239999999999999E-2</v>
      </c>
      <c r="F41" s="95">
        <v>5.042E-2</v>
      </c>
      <c r="G41" s="96">
        <v>1.6070000000000001E-2</v>
      </c>
      <c r="H41" s="95">
        <v>3.7399999999999998E-3</v>
      </c>
      <c r="I41" s="96">
        <v>2.5999999999999998E-4</v>
      </c>
      <c r="J41" s="97">
        <v>0.9</v>
      </c>
      <c r="K41" s="97">
        <v>1584</v>
      </c>
      <c r="L41" s="97">
        <v>535</v>
      </c>
      <c r="M41" s="97">
        <v>50</v>
      </c>
      <c r="N41" s="97">
        <v>16</v>
      </c>
      <c r="O41" s="97">
        <v>24</v>
      </c>
      <c r="P41" s="97">
        <v>2</v>
      </c>
      <c r="Q41" s="93">
        <f t="shared" si="0"/>
        <v>-108.33333333333334</v>
      </c>
      <c r="R41" s="93">
        <f t="shared" si="1"/>
        <v>-6500</v>
      </c>
      <c r="S41" s="97">
        <v>24</v>
      </c>
      <c r="T41" s="97">
        <v>2</v>
      </c>
    </row>
    <row r="42" spans="1:20" x14ac:dyDescent="0.25">
      <c r="A42" s="98" t="s">
        <v>412</v>
      </c>
      <c r="B42" s="93">
        <v>46.323564408355324</v>
      </c>
      <c r="C42" s="94">
        <v>0.14005602240896359</v>
      </c>
      <c r="D42" s="95">
        <v>4.8000000000000001E-2</v>
      </c>
      <c r="E42" s="96">
        <v>3.8240000000000003E-2</v>
      </c>
      <c r="F42" s="95">
        <v>3.6170000000000001E-2</v>
      </c>
      <c r="G42" s="96">
        <v>3.1469999999999998E-2</v>
      </c>
      <c r="H42" s="95">
        <v>5.4599999999999996E-3</v>
      </c>
      <c r="I42" s="96">
        <v>4.4999999999999999E-4</v>
      </c>
      <c r="J42" s="97">
        <v>0.9</v>
      </c>
      <c r="K42" s="97">
        <v>99</v>
      </c>
      <c r="L42" s="97">
        <v>1136</v>
      </c>
      <c r="M42" s="97">
        <v>36</v>
      </c>
      <c r="N42" s="97">
        <v>31</v>
      </c>
      <c r="O42" s="97">
        <v>35</v>
      </c>
      <c r="P42" s="97">
        <v>3</v>
      </c>
      <c r="Q42" s="93">
        <f t="shared" si="0"/>
        <v>-2.857142857142847</v>
      </c>
      <c r="R42" s="93">
        <f t="shared" si="1"/>
        <v>-182.85714285714286</v>
      </c>
      <c r="S42" s="97">
        <v>35</v>
      </c>
      <c r="T42" s="97">
        <v>3</v>
      </c>
    </row>
    <row r="43" spans="1:20" s="66" customFormat="1" x14ac:dyDescent="0.25">
      <c r="A43" s="98" t="s">
        <v>413</v>
      </c>
      <c r="B43" s="93">
        <v>87.094237535173178</v>
      </c>
      <c r="C43" s="94">
        <v>0.28901734104046245</v>
      </c>
      <c r="D43" s="95">
        <v>8.5870000000000002E-2</v>
      </c>
      <c r="E43" s="96">
        <v>2.0140000000000002E-2</v>
      </c>
      <c r="F43" s="95">
        <v>5.8340000000000003E-2</v>
      </c>
      <c r="G43" s="96">
        <v>1.6590000000000001E-2</v>
      </c>
      <c r="H43" s="95">
        <v>4.9300000000000004E-3</v>
      </c>
      <c r="I43" s="96">
        <v>2.7999999999999998E-4</v>
      </c>
      <c r="J43" s="97">
        <v>0.9</v>
      </c>
      <c r="K43" s="97">
        <v>1335</v>
      </c>
      <c r="L43" s="97">
        <v>490</v>
      </c>
      <c r="M43" s="97">
        <v>58</v>
      </c>
      <c r="N43" s="97">
        <v>16</v>
      </c>
      <c r="O43" s="97">
        <v>32</v>
      </c>
      <c r="P43" s="97">
        <v>2</v>
      </c>
      <c r="Q43" s="93">
        <f t="shared" si="0"/>
        <v>-81.25</v>
      </c>
      <c r="R43" s="93">
        <f t="shared" si="1"/>
        <v>-4071.875</v>
      </c>
      <c r="S43" s="97">
        <v>32</v>
      </c>
      <c r="T43" s="97">
        <v>2</v>
      </c>
    </row>
    <row r="44" spans="1:20" x14ac:dyDescent="0.25">
      <c r="A44" s="92" t="s">
        <v>414</v>
      </c>
      <c r="B44" s="93">
        <v>435.66007464066661</v>
      </c>
      <c r="C44" s="94">
        <v>0.4587155963302752</v>
      </c>
      <c r="D44" s="95">
        <v>4.3650000000000001E-2</v>
      </c>
      <c r="E44" s="96">
        <v>3.6099999999999999E-3</v>
      </c>
      <c r="F44" s="95">
        <v>2.8570000000000002E-2</v>
      </c>
      <c r="G44" s="96">
        <v>3.0400000000000002E-3</v>
      </c>
      <c r="H44" s="95">
        <v>4.7499999999999999E-3</v>
      </c>
      <c r="I44" s="96">
        <v>1.2999999999999999E-4</v>
      </c>
      <c r="J44" s="97">
        <v>0.9</v>
      </c>
      <c r="K44" s="97">
        <v>-89</v>
      </c>
      <c r="L44" s="97">
        <v>167</v>
      </c>
      <c r="M44" s="97">
        <v>29</v>
      </c>
      <c r="N44" s="97">
        <v>3</v>
      </c>
      <c r="O44" s="97">
        <v>30.5</v>
      </c>
      <c r="P44" s="97">
        <v>0.8</v>
      </c>
      <c r="Q44" s="93">
        <f t="shared" si="0"/>
        <v>4.9180327868852514</v>
      </c>
      <c r="R44" s="93">
        <f t="shared" si="1"/>
        <v>391.80327868852459</v>
      </c>
      <c r="S44" s="97">
        <v>30.5</v>
      </c>
      <c r="T44" s="97">
        <v>0.8</v>
      </c>
    </row>
    <row r="45" spans="1:20" x14ac:dyDescent="0.25">
      <c r="A45" s="92" t="s">
        <v>415</v>
      </c>
      <c r="B45" s="93">
        <v>350.78236781488874</v>
      </c>
      <c r="C45" s="94">
        <v>0.38314176245210729</v>
      </c>
      <c r="D45" s="95">
        <v>4.7989999999999998E-2</v>
      </c>
      <c r="E45" s="96">
        <v>3.98E-3</v>
      </c>
      <c r="F45" s="95">
        <v>3.2539999999999999E-2</v>
      </c>
      <c r="G45" s="96">
        <v>3.5000000000000001E-3</v>
      </c>
      <c r="H45" s="95">
        <v>4.9199999999999999E-3</v>
      </c>
      <c r="I45" s="96">
        <v>1.3999999999999999E-4</v>
      </c>
      <c r="J45" s="97">
        <v>0.9</v>
      </c>
      <c r="K45" s="97">
        <v>99</v>
      </c>
      <c r="L45" s="97">
        <v>179</v>
      </c>
      <c r="M45" s="97">
        <v>33</v>
      </c>
      <c r="N45" s="97">
        <v>3</v>
      </c>
      <c r="O45" s="97">
        <v>31.6</v>
      </c>
      <c r="P45" s="97">
        <v>0.9</v>
      </c>
      <c r="Q45" s="93">
        <f t="shared" si="0"/>
        <v>-4.4303797468354444</v>
      </c>
      <c r="R45" s="93">
        <f t="shared" si="1"/>
        <v>-213.29113924050631</v>
      </c>
      <c r="S45" s="97">
        <v>31.6</v>
      </c>
      <c r="T45" s="97">
        <v>0.9</v>
      </c>
    </row>
    <row r="46" spans="1:20" x14ac:dyDescent="0.25">
      <c r="A46" s="92" t="s">
        <v>416</v>
      </c>
      <c r="B46" s="93">
        <v>181.34497813468118</v>
      </c>
      <c r="C46" s="94">
        <v>0.24390243902439027</v>
      </c>
      <c r="D46" s="95">
        <v>5.1959999999999999E-2</v>
      </c>
      <c r="E46" s="96">
        <v>8.0599999999999995E-3</v>
      </c>
      <c r="F46" s="95">
        <v>3.5839999999999997E-2</v>
      </c>
      <c r="G46" s="96">
        <v>6.6299999999999996E-3</v>
      </c>
      <c r="H46" s="95">
        <v>5.0000000000000001E-3</v>
      </c>
      <c r="I46" s="96">
        <v>1.7000000000000001E-4</v>
      </c>
      <c r="J46" s="97">
        <v>0.9</v>
      </c>
      <c r="K46" s="97">
        <v>284</v>
      </c>
      <c r="L46" s="97">
        <v>324</v>
      </c>
      <c r="M46" s="97">
        <v>36</v>
      </c>
      <c r="N46" s="97">
        <v>6</v>
      </c>
      <c r="O46" s="97">
        <v>32</v>
      </c>
      <c r="P46" s="97">
        <v>1</v>
      </c>
      <c r="Q46" s="93">
        <f t="shared" si="0"/>
        <v>-12.5</v>
      </c>
      <c r="R46" s="93">
        <f t="shared" si="1"/>
        <v>-787.5</v>
      </c>
      <c r="S46" s="97">
        <v>32</v>
      </c>
      <c r="T46" s="97">
        <v>1</v>
      </c>
    </row>
    <row r="47" spans="1:20" x14ac:dyDescent="0.25">
      <c r="A47" s="92" t="s">
        <v>417</v>
      </c>
      <c r="B47" s="93">
        <v>85.398109687983677</v>
      </c>
      <c r="C47" s="94">
        <v>0.30120481927710846</v>
      </c>
      <c r="D47" s="95">
        <v>5.058E-2</v>
      </c>
      <c r="E47" s="96">
        <v>2.1909999999999999E-2</v>
      </c>
      <c r="F47" s="95">
        <v>2.9569999999999999E-2</v>
      </c>
      <c r="G47" s="96">
        <v>1.417E-2</v>
      </c>
      <c r="H47" s="95">
        <v>4.2399999999999998E-3</v>
      </c>
      <c r="I47" s="96">
        <v>2.2000000000000001E-4</v>
      </c>
      <c r="J47" s="97">
        <v>0.9</v>
      </c>
      <c r="K47" s="97">
        <v>222</v>
      </c>
      <c r="L47" s="97">
        <v>732</v>
      </c>
      <c r="M47" s="97">
        <v>30</v>
      </c>
      <c r="N47" s="97">
        <v>14</v>
      </c>
      <c r="O47" s="97">
        <v>27</v>
      </c>
      <c r="P47" s="97">
        <v>1</v>
      </c>
      <c r="Q47" s="93">
        <f t="shared" si="0"/>
        <v>-11.111111111111116</v>
      </c>
      <c r="R47" s="93">
        <f t="shared" si="1"/>
        <v>-722.22222222222217</v>
      </c>
      <c r="S47" s="97">
        <v>27</v>
      </c>
      <c r="T47" s="97">
        <v>1</v>
      </c>
    </row>
    <row r="48" spans="1:20" x14ac:dyDescent="0.25">
      <c r="A48" s="98" t="s">
        <v>418</v>
      </c>
      <c r="B48" s="93">
        <v>188.40125546259119</v>
      </c>
      <c r="C48" s="94">
        <v>0.29673590504451036</v>
      </c>
      <c r="D48" s="95">
        <v>4.6100000000000002E-2</v>
      </c>
      <c r="E48" s="96">
        <v>6.5199999999999998E-3</v>
      </c>
      <c r="F48" s="95">
        <v>3.1969999999999998E-2</v>
      </c>
      <c r="G48" s="96">
        <v>5.2700000000000004E-3</v>
      </c>
      <c r="H48" s="95">
        <v>5.0299999999999997E-3</v>
      </c>
      <c r="I48" s="96">
        <v>1.7000000000000001E-4</v>
      </c>
      <c r="J48" s="97">
        <v>0.75</v>
      </c>
      <c r="K48" s="97">
        <v>3</v>
      </c>
      <c r="L48" s="97">
        <v>251</v>
      </c>
      <c r="M48" s="97">
        <v>32</v>
      </c>
      <c r="N48" s="97">
        <v>5</v>
      </c>
      <c r="O48" s="97">
        <v>32</v>
      </c>
      <c r="P48" s="97">
        <v>1</v>
      </c>
      <c r="Q48" s="93">
        <f t="shared" si="0"/>
        <v>0</v>
      </c>
      <c r="R48" s="93">
        <f t="shared" si="1"/>
        <v>90.625</v>
      </c>
      <c r="S48" s="97">
        <v>32</v>
      </c>
      <c r="T48" s="97">
        <v>1</v>
      </c>
    </row>
    <row r="49" spans="1:20" x14ac:dyDescent="0.25">
      <c r="A49" s="98" t="s">
        <v>419</v>
      </c>
      <c r="B49" s="93">
        <v>250.83225216522237</v>
      </c>
      <c r="C49" s="94">
        <v>0.32258064516129031</v>
      </c>
      <c r="D49" s="95">
        <v>4.3920000000000001E-2</v>
      </c>
      <c r="E49" s="96">
        <v>7.11E-3</v>
      </c>
      <c r="F49" s="95">
        <v>2.5520000000000001E-2</v>
      </c>
      <c r="G49" s="96">
        <v>4.8799999999999998E-3</v>
      </c>
      <c r="H49" s="95">
        <v>4.2100000000000002E-3</v>
      </c>
      <c r="I49" s="96">
        <v>1.3999999999999999E-4</v>
      </c>
      <c r="J49" s="97">
        <v>0.9</v>
      </c>
      <c r="K49" s="97">
        <v>-75</v>
      </c>
      <c r="L49" s="97">
        <v>265</v>
      </c>
      <c r="M49" s="97">
        <v>26</v>
      </c>
      <c r="N49" s="97">
        <v>5</v>
      </c>
      <c r="O49" s="97">
        <v>27.1</v>
      </c>
      <c r="P49" s="97">
        <v>0.9</v>
      </c>
      <c r="Q49" s="93">
        <f t="shared" si="0"/>
        <v>4.059040590405905</v>
      </c>
      <c r="R49" s="93">
        <f t="shared" si="1"/>
        <v>376.75276752767525</v>
      </c>
      <c r="S49" s="97">
        <v>27.1</v>
      </c>
      <c r="T49" s="97">
        <v>0.9</v>
      </c>
    </row>
    <row r="50" spans="1:20" x14ac:dyDescent="0.25">
      <c r="A50" s="92" t="s">
        <v>420</v>
      </c>
      <c r="B50" s="93">
        <v>48.409030693195156</v>
      </c>
      <c r="C50" s="94">
        <v>0.19455252918287938</v>
      </c>
      <c r="D50" s="95">
        <v>5.1110000000000003E-2</v>
      </c>
      <c r="E50" s="96">
        <v>3.7510000000000002E-2</v>
      </c>
      <c r="F50" s="95">
        <v>3.8870000000000002E-2</v>
      </c>
      <c r="G50" s="96">
        <v>3.1530000000000002E-2</v>
      </c>
      <c r="H50" s="95">
        <v>5.5199999999999997E-3</v>
      </c>
      <c r="I50" s="96">
        <v>4.8000000000000001E-4</v>
      </c>
      <c r="J50" s="97">
        <v>0.9</v>
      </c>
      <c r="K50" s="97">
        <v>246</v>
      </c>
      <c r="L50" s="97">
        <v>1116</v>
      </c>
      <c r="M50" s="97">
        <v>39</v>
      </c>
      <c r="N50" s="97">
        <v>31</v>
      </c>
      <c r="O50" s="97">
        <v>35</v>
      </c>
      <c r="P50" s="97">
        <v>3</v>
      </c>
      <c r="Q50" s="93">
        <f t="shared" si="0"/>
        <v>-11.428571428571432</v>
      </c>
      <c r="R50" s="93">
        <f t="shared" si="1"/>
        <v>-602.85714285714289</v>
      </c>
      <c r="S50" s="97">
        <v>35</v>
      </c>
      <c r="T50" s="97">
        <v>3</v>
      </c>
    </row>
    <row r="51" spans="1:20" x14ac:dyDescent="0.25">
      <c r="A51" s="92" t="s">
        <v>421</v>
      </c>
      <c r="B51" s="93">
        <v>83.831118847341543</v>
      </c>
      <c r="C51" s="94">
        <v>0.4587155963302752</v>
      </c>
      <c r="D51" s="95">
        <v>2.3019999999999999E-2</v>
      </c>
      <c r="E51" s="96">
        <v>2.929E-2</v>
      </c>
      <c r="F51" s="95">
        <v>1.474E-2</v>
      </c>
      <c r="G51" s="96">
        <v>1.9689999999999999E-2</v>
      </c>
      <c r="H51" s="95">
        <v>4.64E-3</v>
      </c>
      <c r="I51" s="96">
        <v>3.3E-4</v>
      </c>
      <c r="J51" s="97">
        <v>0.9</v>
      </c>
      <c r="K51" s="97">
        <v>-608</v>
      </c>
      <c r="L51" s="97">
        <v>1049</v>
      </c>
      <c r="M51" s="97">
        <v>15</v>
      </c>
      <c r="N51" s="97">
        <v>20</v>
      </c>
      <c r="O51" s="97">
        <v>30</v>
      </c>
      <c r="P51" s="97">
        <v>2</v>
      </c>
      <c r="Q51" s="93">
        <f t="shared" si="0"/>
        <v>50</v>
      </c>
      <c r="R51" s="93">
        <f t="shared" si="1"/>
        <v>2126.6666666666665</v>
      </c>
      <c r="S51" s="97">
        <v>30</v>
      </c>
      <c r="T51" s="97">
        <v>2</v>
      </c>
    </row>
    <row r="52" spans="1:20" x14ac:dyDescent="0.25">
      <c r="A52" s="92" t="s">
        <v>422</v>
      </c>
      <c r="B52" s="93">
        <v>88.715196080044066</v>
      </c>
      <c r="C52" s="94">
        <v>0.28328611898016998</v>
      </c>
      <c r="D52" s="95">
        <v>7.0559999999999998E-2</v>
      </c>
      <c r="E52" s="96">
        <v>1.6830000000000001E-2</v>
      </c>
      <c r="F52" s="95">
        <v>4.9860000000000002E-2</v>
      </c>
      <c r="G52" s="96">
        <v>1.4030000000000001E-2</v>
      </c>
      <c r="H52" s="95">
        <v>5.13E-3</v>
      </c>
      <c r="I52" s="96">
        <v>2.5000000000000001E-4</v>
      </c>
      <c r="J52" s="97">
        <v>0.9</v>
      </c>
      <c r="K52" s="97">
        <v>945</v>
      </c>
      <c r="L52" s="97">
        <v>500</v>
      </c>
      <c r="M52" s="97">
        <v>49</v>
      </c>
      <c r="N52" s="97">
        <v>14</v>
      </c>
      <c r="O52" s="97">
        <v>33</v>
      </c>
      <c r="P52" s="97">
        <v>2</v>
      </c>
      <c r="Q52" s="93">
        <f t="shared" si="0"/>
        <v>-48.484848484848484</v>
      </c>
      <c r="R52" s="93">
        <f t="shared" si="1"/>
        <v>-2763.6363636363635</v>
      </c>
      <c r="S52" s="97">
        <v>33</v>
      </c>
      <c r="T52" s="97">
        <v>2</v>
      </c>
    </row>
    <row r="53" spans="1:20" s="66" customFormat="1" x14ac:dyDescent="0.25">
      <c r="A53" s="92" t="s">
        <v>423</v>
      </c>
      <c r="B53" s="93">
        <v>41.171723647836579</v>
      </c>
      <c r="C53" s="94">
        <v>0.15923566878980891</v>
      </c>
      <c r="D53" s="95">
        <v>8.3349999999999994E-2</v>
      </c>
      <c r="E53" s="96">
        <v>3.3419999999999998E-2</v>
      </c>
      <c r="F53" s="95">
        <v>7.0980000000000001E-2</v>
      </c>
      <c r="G53" s="96">
        <v>3.372E-2</v>
      </c>
      <c r="H53" s="95">
        <v>6.1799999999999997E-3</v>
      </c>
      <c r="I53" s="96">
        <v>5.4000000000000001E-4</v>
      </c>
      <c r="J53" s="97">
        <v>0.88</v>
      </c>
      <c r="K53" s="97">
        <v>1278</v>
      </c>
      <c r="L53" s="97">
        <v>836</v>
      </c>
      <c r="M53" s="97">
        <v>70</v>
      </c>
      <c r="N53" s="97">
        <v>32</v>
      </c>
      <c r="O53" s="97">
        <v>40</v>
      </c>
      <c r="P53" s="97">
        <v>3</v>
      </c>
      <c r="Q53" s="93">
        <f t="shared" si="0"/>
        <v>-75</v>
      </c>
      <c r="R53" s="93">
        <f t="shared" si="1"/>
        <v>-3095</v>
      </c>
      <c r="S53" s="97">
        <v>40</v>
      </c>
      <c r="T53" s="97">
        <v>3</v>
      </c>
    </row>
    <row r="54" spans="1:20" x14ac:dyDescent="0.25">
      <c r="A54" s="92" t="s">
        <v>424</v>
      </c>
      <c r="B54" s="93">
        <v>276.32096660605328</v>
      </c>
      <c r="C54" s="94">
        <v>0.33003300330033003</v>
      </c>
      <c r="D54" s="95">
        <v>5.2600000000000001E-2</v>
      </c>
      <c r="E54" s="96">
        <v>5.4900000000000001E-3</v>
      </c>
      <c r="F54" s="95">
        <v>3.6859999999999997E-2</v>
      </c>
      <c r="G54" s="96">
        <v>4.7999999999999996E-3</v>
      </c>
      <c r="H54" s="95">
        <v>5.0800000000000003E-3</v>
      </c>
      <c r="I54" s="96">
        <v>1.4999999999999999E-4</v>
      </c>
      <c r="J54" s="97">
        <v>0.9</v>
      </c>
      <c r="K54" s="97">
        <v>312</v>
      </c>
      <c r="L54" s="97">
        <v>233</v>
      </c>
      <c r="M54" s="97">
        <v>37</v>
      </c>
      <c r="N54" s="97">
        <v>5</v>
      </c>
      <c r="O54" s="97">
        <v>32.700000000000003</v>
      </c>
      <c r="P54" s="97">
        <v>1</v>
      </c>
      <c r="Q54" s="93">
        <f t="shared" si="0"/>
        <v>-13.149847094801203</v>
      </c>
      <c r="R54" s="93">
        <f t="shared" si="1"/>
        <v>-854.12844036697243</v>
      </c>
      <c r="S54" s="97">
        <v>32.700000000000003</v>
      </c>
      <c r="T54" s="97">
        <v>1</v>
      </c>
    </row>
    <row r="55" spans="1:20" s="66" customFormat="1" x14ac:dyDescent="0.25">
      <c r="A55" s="92" t="s">
        <v>425</v>
      </c>
      <c r="B55" s="93">
        <v>68.887209987357309</v>
      </c>
      <c r="C55" s="94">
        <v>0.24449877750611249</v>
      </c>
      <c r="D55" s="95">
        <v>7.9780000000000004E-2</v>
      </c>
      <c r="E55" s="96">
        <v>2.4539999999999999E-2</v>
      </c>
      <c r="F55" s="95">
        <v>5.2690000000000001E-2</v>
      </c>
      <c r="G55" s="96">
        <v>1.9019999999999999E-2</v>
      </c>
      <c r="H55" s="95">
        <v>4.79E-3</v>
      </c>
      <c r="I55" s="96">
        <v>2.9E-4</v>
      </c>
      <c r="J55" s="97">
        <v>0.9</v>
      </c>
      <c r="K55" s="97">
        <v>1192</v>
      </c>
      <c r="L55" s="97">
        <v>656</v>
      </c>
      <c r="M55" s="97">
        <v>52</v>
      </c>
      <c r="N55" s="97">
        <v>18</v>
      </c>
      <c r="O55" s="97">
        <v>31</v>
      </c>
      <c r="P55" s="97">
        <v>2</v>
      </c>
      <c r="Q55" s="93">
        <f t="shared" si="0"/>
        <v>-67.741935483870975</v>
      </c>
      <c r="R55" s="93">
        <f t="shared" si="1"/>
        <v>-3745.161290322581</v>
      </c>
      <c r="S55" s="97">
        <v>31</v>
      </c>
      <c r="T55" s="97">
        <v>2</v>
      </c>
    </row>
    <row r="56" spans="1:20" x14ac:dyDescent="0.25">
      <c r="A56" s="92" t="s">
        <v>426</v>
      </c>
      <c r="B56" s="93">
        <v>80.606162318269014</v>
      </c>
      <c r="C56" s="94">
        <v>0.25839793281653745</v>
      </c>
      <c r="D56" s="95">
        <v>5.101E-2</v>
      </c>
      <c r="E56" s="96">
        <v>2.087E-2</v>
      </c>
      <c r="F56" s="95">
        <v>3.7339999999999998E-2</v>
      </c>
      <c r="G56" s="96">
        <v>1.7090000000000001E-2</v>
      </c>
      <c r="H56" s="95">
        <v>5.3099999999999996E-3</v>
      </c>
      <c r="I56" s="96">
        <v>2.9E-4</v>
      </c>
      <c r="J56" s="97">
        <v>0.9</v>
      </c>
      <c r="K56" s="97">
        <v>241</v>
      </c>
      <c r="L56" s="97">
        <v>687</v>
      </c>
      <c r="M56" s="97">
        <v>37</v>
      </c>
      <c r="N56" s="97">
        <v>17</v>
      </c>
      <c r="O56" s="97">
        <v>34</v>
      </c>
      <c r="P56" s="97">
        <v>2</v>
      </c>
      <c r="Q56" s="93">
        <f t="shared" si="0"/>
        <v>-8.8235294117646959</v>
      </c>
      <c r="R56" s="93">
        <f t="shared" si="1"/>
        <v>-608.82352941176464</v>
      </c>
      <c r="S56" s="97">
        <v>34</v>
      </c>
      <c r="T56" s="97">
        <v>2</v>
      </c>
    </row>
    <row r="57" spans="1:20" x14ac:dyDescent="0.25">
      <c r="A57" s="92" t="s">
        <v>427</v>
      </c>
      <c r="B57" s="93">
        <v>68.987586452718432</v>
      </c>
      <c r="C57" s="94">
        <v>0.17123287671232876</v>
      </c>
      <c r="D57" s="95">
        <v>5.0770000000000003E-2</v>
      </c>
      <c r="E57" s="96">
        <v>2.9270000000000001E-2</v>
      </c>
      <c r="F57" s="95">
        <v>3.3079999999999998E-2</v>
      </c>
      <c r="G57" s="96">
        <v>2.1059999999999999E-2</v>
      </c>
      <c r="H57" s="95">
        <v>4.7299999999999998E-3</v>
      </c>
      <c r="I57" s="96">
        <v>3.2000000000000003E-4</v>
      </c>
      <c r="J57" s="97">
        <v>0.9</v>
      </c>
      <c r="K57" s="97">
        <v>230</v>
      </c>
      <c r="L57" s="97">
        <v>946</v>
      </c>
      <c r="M57" s="97">
        <v>33</v>
      </c>
      <c r="N57" s="97">
        <v>21</v>
      </c>
      <c r="O57" s="97">
        <v>30</v>
      </c>
      <c r="P57" s="97">
        <v>2</v>
      </c>
      <c r="Q57" s="93">
        <f t="shared" si="0"/>
        <v>-10.000000000000009</v>
      </c>
      <c r="R57" s="93">
        <f t="shared" si="1"/>
        <v>-666.66666666666674</v>
      </c>
      <c r="S57" s="97">
        <v>30</v>
      </c>
      <c r="T57" s="97">
        <v>2</v>
      </c>
    </row>
    <row r="58" spans="1:20" x14ac:dyDescent="0.25">
      <c r="A58" s="92" t="s">
        <v>428</v>
      </c>
      <c r="B58" s="93">
        <v>151.39859483084621</v>
      </c>
      <c r="C58" s="94">
        <v>0.15600624024960999</v>
      </c>
      <c r="D58" s="95">
        <v>5.969E-2</v>
      </c>
      <c r="E58" s="96">
        <v>7.6699999999999997E-3</v>
      </c>
      <c r="F58" s="95">
        <v>5.5230000000000001E-2</v>
      </c>
      <c r="G58" s="96">
        <v>8.6800000000000002E-3</v>
      </c>
      <c r="H58" s="95">
        <v>6.7099999999999998E-3</v>
      </c>
      <c r="I58" s="96">
        <v>2.2000000000000001E-4</v>
      </c>
      <c r="J58" s="97">
        <v>0.9</v>
      </c>
      <c r="K58" s="97">
        <v>592</v>
      </c>
      <c r="L58" s="97">
        <v>283</v>
      </c>
      <c r="M58" s="97">
        <v>55</v>
      </c>
      <c r="N58" s="97">
        <v>8</v>
      </c>
      <c r="O58" s="97">
        <v>43</v>
      </c>
      <c r="P58" s="97">
        <v>1</v>
      </c>
      <c r="Q58" s="93">
        <f t="shared" si="0"/>
        <v>-27.906976744186053</v>
      </c>
      <c r="R58" s="93">
        <f t="shared" si="1"/>
        <v>-1276.7441860465117</v>
      </c>
      <c r="S58" s="97">
        <v>43</v>
      </c>
      <c r="T58" s="97">
        <v>1</v>
      </c>
    </row>
    <row r="59" spans="1:20" x14ac:dyDescent="0.25">
      <c r="A59" s="92" t="s">
        <v>429</v>
      </c>
      <c r="B59" s="93">
        <v>78.42297419666447</v>
      </c>
      <c r="C59" s="94">
        <v>0.28328611898016998</v>
      </c>
      <c r="D59" s="95">
        <v>2.7380000000000002E-2</v>
      </c>
      <c r="E59" s="96">
        <v>2.5739999999999999E-2</v>
      </c>
      <c r="F59" s="95">
        <v>1.5879999999999998E-2</v>
      </c>
      <c r="G59" s="96">
        <v>1.5740000000000001E-2</v>
      </c>
      <c r="H59" s="95">
        <v>4.2100000000000002E-3</v>
      </c>
      <c r="I59" s="96">
        <v>2.4000000000000001E-4</v>
      </c>
      <c r="J59" s="97">
        <v>0.9</v>
      </c>
      <c r="K59" s="97">
        <v>-401</v>
      </c>
      <c r="L59" s="97">
        <v>975</v>
      </c>
      <c r="M59" s="97">
        <v>16</v>
      </c>
      <c r="N59" s="97">
        <v>16</v>
      </c>
      <c r="O59" s="97">
        <v>27</v>
      </c>
      <c r="P59" s="97">
        <v>2</v>
      </c>
      <c r="Q59" s="93">
        <f t="shared" si="0"/>
        <v>40.740740740740748</v>
      </c>
      <c r="R59" s="93">
        <f t="shared" si="1"/>
        <v>1585.1851851851852</v>
      </c>
      <c r="S59" s="97">
        <v>27</v>
      </c>
      <c r="T59" s="97">
        <v>2</v>
      </c>
    </row>
    <row r="60" spans="1:20" x14ac:dyDescent="0.25">
      <c r="A60" s="92" t="s">
        <v>430</v>
      </c>
      <c r="B60" s="93">
        <v>170.02035947197703</v>
      </c>
      <c r="C60" s="94">
        <v>0.4</v>
      </c>
      <c r="D60" s="95">
        <v>5.0689999999999999E-2</v>
      </c>
      <c r="E60" s="96">
        <v>1.163E-2</v>
      </c>
      <c r="F60" s="95">
        <v>3.5340000000000003E-2</v>
      </c>
      <c r="G60" s="96">
        <v>9.4000000000000004E-3</v>
      </c>
      <c r="H60" s="95">
        <v>5.0600000000000003E-3</v>
      </c>
      <c r="I60" s="96">
        <v>2.1000000000000001E-4</v>
      </c>
      <c r="J60" s="97">
        <v>0.9</v>
      </c>
      <c r="K60" s="97">
        <v>227</v>
      </c>
      <c r="L60" s="97">
        <v>419</v>
      </c>
      <c r="M60" s="97">
        <v>35</v>
      </c>
      <c r="N60" s="97">
        <v>9</v>
      </c>
      <c r="O60" s="97">
        <v>33</v>
      </c>
      <c r="P60" s="97">
        <v>1</v>
      </c>
      <c r="Q60" s="93">
        <f t="shared" si="0"/>
        <v>-6.0606060606060552</v>
      </c>
      <c r="R60" s="93">
        <f t="shared" si="1"/>
        <v>-587.87878787878788</v>
      </c>
      <c r="S60" s="97">
        <v>33</v>
      </c>
      <c r="T60" s="97">
        <v>1</v>
      </c>
    </row>
    <row r="61" spans="1:20" x14ac:dyDescent="0.25">
      <c r="A61" s="92" t="s">
        <v>431</v>
      </c>
      <c r="B61" s="93">
        <v>133.39260119837306</v>
      </c>
      <c r="C61" s="94">
        <v>0.24213075060532688</v>
      </c>
      <c r="D61" s="95">
        <v>5.8209999999999998E-2</v>
      </c>
      <c r="E61" s="96">
        <v>1.238E-2</v>
      </c>
      <c r="F61" s="95">
        <v>3.8699999999999998E-2</v>
      </c>
      <c r="G61" s="96">
        <v>9.58E-3</v>
      </c>
      <c r="H61" s="95">
        <v>4.8199999999999996E-3</v>
      </c>
      <c r="I61" s="96">
        <v>1.9000000000000001E-4</v>
      </c>
      <c r="J61" s="97">
        <v>0.9</v>
      </c>
      <c r="K61" s="97">
        <v>538</v>
      </c>
      <c r="L61" s="97">
        <v>439</v>
      </c>
      <c r="M61" s="97">
        <v>39</v>
      </c>
      <c r="N61" s="97">
        <v>9</v>
      </c>
      <c r="O61" s="97">
        <v>31</v>
      </c>
      <c r="P61" s="97">
        <v>1</v>
      </c>
      <c r="Q61" s="93">
        <f t="shared" si="0"/>
        <v>-25.806451612903224</v>
      </c>
      <c r="R61" s="93">
        <f t="shared" si="1"/>
        <v>-1635.483870967742</v>
      </c>
      <c r="S61" s="97">
        <v>31</v>
      </c>
      <c r="T61" s="97">
        <v>1</v>
      </c>
    </row>
    <row r="62" spans="1:20" x14ac:dyDescent="0.25">
      <c r="A62" s="92" t="s">
        <v>432</v>
      </c>
      <c r="B62" s="93">
        <v>208.3178416405305</v>
      </c>
      <c r="C62" s="94">
        <v>0.30303030303030304</v>
      </c>
      <c r="D62" s="95">
        <v>6.2379999999999998E-2</v>
      </c>
      <c r="E62" s="96">
        <v>6.9800000000000001E-3</v>
      </c>
      <c r="F62" s="95">
        <v>4.947E-2</v>
      </c>
      <c r="G62" s="96">
        <v>7.0000000000000001E-3</v>
      </c>
      <c r="H62" s="95">
        <v>5.7499999999999999E-3</v>
      </c>
      <c r="I62" s="96">
        <v>1.9000000000000001E-4</v>
      </c>
      <c r="J62" s="97">
        <v>0.91</v>
      </c>
      <c r="K62" s="97">
        <v>687</v>
      </c>
      <c r="L62" s="97">
        <v>244</v>
      </c>
      <c r="M62" s="97">
        <v>49</v>
      </c>
      <c r="N62" s="97">
        <v>7</v>
      </c>
      <c r="O62" s="97">
        <v>37</v>
      </c>
      <c r="P62" s="97">
        <v>1</v>
      </c>
      <c r="Q62" s="93">
        <f t="shared" si="0"/>
        <v>-32.432432432432435</v>
      </c>
      <c r="R62" s="93">
        <f t="shared" si="1"/>
        <v>-1756.7567567567569</v>
      </c>
      <c r="S62" s="97">
        <v>37</v>
      </c>
      <c r="T62" s="97">
        <v>1</v>
      </c>
    </row>
    <row r="63" spans="1:20" x14ac:dyDescent="0.25">
      <c r="A63" s="98" t="s">
        <v>433</v>
      </c>
      <c r="B63" s="93">
        <v>319.81679149032828</v>
      </c>
      <c r="C63" s="94">
        <v>0.23094688221709006</v>
      </c>
      <c r="D63" s="95">
        <v>6.0810000000000003E-2</v>
      </c>
      <c r="E63" s="96">
        <v>6.5799999999999999E-3</v>
      </c>
      <c r="F63" s="95">
        <v>3.8530000000000002E-2</v>
      </c>
      <c r="G63" s="96">
        <v>5.3400000000000001E-3</v>
      </c>
      <c r="H63" s="95">
        <v>4.5999999999999999E-3</v>
      </c>
      <c r="I63" s="96">
        <v>1.6000000000000001E-4</v>
      </c>
      <c r="J63" s="97">
        <v>0.91</v>
      </c>
      <c r="K63" s="97">
        <v>632</v>
      </c>
      <c r="L63" s="97">
        <v>237</v>
      </c>
      <c r="M63" s="97">
        <v>38</v>
      </c>
      <c r="N63" s="97">
        <v>5</v>
      </c>
      <c r="O63" s="97">
        <v>30</v>
      </c>
      <c r="P63" s="97">
        <v>1</v>
      </c>
      <c r="Q63" s="93">
        <f t="shared" si="0"/>
        <v>-26.666666666666661</v>
      </c>
      <c r="R63" s="93">
        <f t="shared" si="1"/>
        <v>-2006.6666666666667</v>
      </c>
      <c r="S63" s="97">
        <v>30</v>
      </c>
      <c r="T63" s="97">
        <v>1</v>
      </c>
    </row>
    <row r="64" spans="1:20" x14ac:dyDescent="0.25">
      <c r="A64" s="98" t="s">
        <v>434</v>
      </c>
      <c r="B64" s="93">
        <v>57.299519188071677</v>
      </c>
      <c r="C64" s="94">
        <v>0.22123893805309736</v>
      </c>
      <c r="D64" s="95">
        <v>4.7820000000000001E-2</v>
      </c>
      <c r="E64" s="96">
        <v>3.712E-2</v>
      </c>
      <c r="F64" s="95">
        <v>2.5399999999999999E-2</v>
      </c>
      <c r="G64" s="96">
        <v>2.1420000000000002E-2</v>
      </c>
      <c r="H64" s="95">
        <v>3.8500000000000001E-3</v>
      </c>
      <c r="I64" s="96">
        <v>2.9E-4</v>
      </c>
      <c r="J64" s="97">
        <v>0.9</v>
      </c>
      <c r="K64" s="97">
        <v>90</v>
      </c>
      <c r="L64" s="97">
        <v>1098</v>
      </c>
      <c r="M64" s="97">
        <v>25</v>
      </c>
      <c r="N64" s="97">
        <v>21</v>
      </c>
      <c r="O64" s="97">
        <v>25</v>
      </c>
      <c r="P64" s="97">
        <v>2</v>
      </c>
      <c r="Q64" s="93">
        <f t="shared" si="0"/>
        <v>0</v>
      </c>
      <c r="R64" s="93">
        <f t="shared" si="1"/>
        <v>-260</v>
      </c>
      <c r="S64" s="97">
        <v>25</v>
      </c>
      <c r="T64" s="97">
        <v>2</v>
      </c>
    </row>
    <row r="65" spans="1:20" x14ac:dyDescent="0.25">
      <c r="A65" s="98" t="s">
        <v>435</v>
      </c>
      <c r="B65" s="93">
        <v>167.19640796343091</v>
      </c>
      <c r="C65" s="94">
        <v>0.10537407797681771</v>
      </c>
      <c r="D65" s="95">
        <v>6.701E-2</v>
      </c>
      <c r="E65" s="96">
        <v>1.081E-2</v>
      </c>
      <c r="F65" s="95">
        <v>4.8259999999999997E-2</v>
      </c>
      <c r="G65" s="96">
        <v>9.6299999999999997E-3</v>
      </c>
      <c r="H65" s="95">
        <v>5.2199999999999998E-3</v>
      </c>
      <c r="I65" s="96">
        <v>2.3000000000000001E-4</v>
      </c>
      <c r="J65" s="97">
        <v>0.9</v>
      </c>
      <c r="K65" s="97">
        <v>838</v>
      </c>
      <c r="L65" s="97">
        <v>352</v>
      </c>
      <c r="M65" s="97">
        <v>48</v>
      </c>
      <c r="N65" s="97">
        <v>9</v>
      </c>
      <c r="O65" s="97">
        <v>34</v>
      </c>
      <c r="P65" s="97">
        <v>1</v>
      </c>
      <c r="Q65" s="93">
        <f t="shared" si="0"/>
        <v>-41.176470588235304</v>
      </c>
      <c r="R65" s="93">
        <f t="shared" si="1"/>
        <v>-2364.7058823529414</v>
      </c>
      <c r="S65" s="97">
        <v>34</v>
      </c>
      <c r="T65" s="97">
        <v>1</v>
      </c>
    </row>
    <row r="66" spans="1:20" x14ac:dyDescent="0.25">
      <c r="A66" s="98" t="s">
        <v>436</v>
      </c>
      <c r="B66" s="93">
        <v>111.22569428702212</v>
      </c>
      <c r="C66" s="94">
        <v>0.30959752321981426</v>
      </c>
      <c r="D66" s="95">
        <v>6.615E-2</v>
      </c>
      <c r="E66" s="96">
        <v>1.738E-2</v>
      </c>
      <c r="F66" s="95">
        <v>3.8629999999999998E-2</v>
      </c>
      <c r="G66" s="96">
        <v>1.184E-2</v>
      </c>
      <c r="H66" s="95">
        <v>4.2399999999999998E-3</v>
      </c>
      <c r="I66" s="96">
        <v>2.1000000000000001E-4</v>
      </c>
      <c r="J66" s="97">
        <v>0.9</v>
      </c>
      <c r="K66" s="97">
        <v>811</v>
      </c>
      <c r="L66" s="97">
        <v>545</v>
      </c>
      <c r="M66" s="97">
        <v>38</v>
      </c>
      <c r="N66" s="97">
        <v>12</v>
      </c>
      <c r="O66" s="97">
        <v>27</v>
      </c>
      <c r="P66" s="97">
        <v>1</v>
      </c>
      <c r="Q66" s="93">
        <f t="shared" si="0"/>
        <v>-40.740740740740748</v>
      </c>
      <c r="R66" s="93">
        <f t="shared" si="1"/>
        <v>-2903.7037037037039</v>
      </c>
      <c r="S66" s="97">
        <v>27</v>
      </c>
      <c r="T66" s="97">
        <v>1</v>
      </c>
    </row>
    <row r="67" spans="1:20" x14ac:dyDescent="0.25">
      <c r="A67" s="92" t="s">
        <v>437</v>
      </c>
      <c r="B67" s="93">
        <v>147.7998479147725</v>
      </c>
      <c r="C67" s="94">
        <v>0.2386634844868735</v>
      </c>
      <c r="D67" s="95">
        <v>4.113E-2</v>
      </c>
      <c r="E67" s="96">
        <v>8.8599999999999998E-3</v>
      </c>
      <c r="F67" s="95">
        <v>3.4160000000000003E-2</v>
      </c>
      <c r="G67" s="96">
        <v>8.4100000000000008E-3</v>
      </c>
      <c r="H67" s="95">
        <v>6.0200000000000002E-3</v>
      </c>
      <c r="I67" s="96">
        <v>2.1000000000000001E-4</v>
      </c>
      <c r="J67" s="97">
        <v>0.9</v>
      </c>
      <c r="K67" s="97">
        <v>-225</v>
      </c>
      <c r="L67" s="97">
        <v>304</v>
      </c>
      <c r="M67" s="97">
        <v>34</v>
      </c>
      <c r="N67" s="97">
        <v>8</v>
      </c>
      <c r="O67" s="97">
        <v>39</v>
      </c>
      <c r="P67" s="97">
        <v>1</v>
      </c>
      <c r="Q67" s="93">
        <f t="shared" si="0"/>
        <v>12.820512820512819</v>
      </c>
      <c r="R67" s="93">
        <f t="shared" si="1"/>
        <v>676.92307692307691</v>
      </c>
      <c r="S67" s="97">
        <v>39</v>
      </c>
      <c r="T67" s="97">
        <v>1</v>
      </c>
    </row>
    <row r="68" spans="1:20" x14ac:dyDescent="0.25">
      <c r="A68" s="98" t="s">
        <v>438</v>
      </c>
      <c r="B68" s="93">
        <v>107.16987358084764</v>
      </c>
      <c r="C68" s="94">
        <v>0.38759689922480617</v>
      </c>
      <c r="D68" s="95">
        <v>5.9990000000000002E-2</v>
      </c>
      <c r="E68" s="96">
        <v>1.308E-2</v>
      </c>
      <c r="F68" s="95">
        <v>3.9559999999999998E-2</v>
      </c>
      <c r="G68" s="96">
        <v>1.008E-2</v>
      </c>
      <c r="H68" s="95">
        <v>4.7800000000000004E-3</v>
      </c>
      <c r="I68" s="96">
        <v>2.0000000000000001E-4</v>
      </c>
      <c r="J68" s="97">
        <v>0.88</v>
      </c>
      <c r="K68" s="97">
        <v>603</v>
      </c>
      <c r="L68" s="97">
        <v>450</v>
      </c>
      <c r="M68" s="97">
        <v>39</v>
      </c>
      <c r="N68" s="97">
        <v>10</v>
      </c>
      <c r="O68" s="97">
        <v>31</v>
      </c>
      <c r="P68" s="97">
        <v>1</v>
      </c>
      <c r="Q68" s="93">
        <f t="shared" si="0"/>
        <v>-25.806451612903224</v>
      </c>
      <c r="R68" s="93">
        <f t="shared" si="1"/>
        <v>-1845.1612903225807</v>
      </c>
      <c r="S68" s="97">
        <v>31</v>
      </c>
      <c r="T68" s="97">
        <v>1</v>
      </c>
    </row>
    <row r="69" spans="1:20" x14ac:dyDescent="0.25">
      <c r="A69" s="98" t="s">
        <v>439</v>
      </c>
      <c r="B69" s="93">
        <v>118.6313009135999</v>
      </c>
      <c r="C69" s="94">
        <v>0.3236245954692557</v>
      </c>
      <c r="D69" s="95">
        <v>4.3290000000000002E-2</v>
      </c>
      <c r="E69" s="96">
        <v>1.512E-2</v>
      </c>
      <c r="F69" s="95">
        <v>2.7310000000000001E-2</v>
      </c>
      <c r="G69" s="96">
        <v>1.055E-2</v>
      </c>
      <c r="H69" s="95">
        <v>4.5700000000000003E-3</v>
      </c>
      <c r="I69" s="96">
        <v>1.9000000000000001E-4</v>
      </c>
      <c r="J69" s="97">
        <v>0.9</v>
      </c>
      <c r="K69" s="97">
        <v>-108</v>
      </c>
      <c r="L69" s="97">
        <v>510</v>
      </c>
      <c r="M69" s="97">
        <v>27</v>
      </c>
      <c r="N69" s="97">
        <v>10</v>
      </c>
      <c r="O69" s="97">
        <v>29</v>
      </c>
      <c r="P69" s="97">
        <v>1</v>
      </c>
      <c r="Q69" s="93">
        <f t="shared" si="0"/>
        <v>6.8965517241379342</v>
      </c>
      <c r="R69" s="93">
        <f t="shared" si="1"/>
        <v>472.4137931034482</v>
      </c>
      <c r="S69" s="97">
        <v>29</v>
      </c>
      <c r="T69" s="97">
        <v>1</v>
      </c>
    </row>
    <row r="70" spans="1:20" s="66" customFormat="1" x14ac:dyDescent="0.25">
      <c r="A70" s="98" t="s">
        <v>440</v>
      </c>
      <c r="B70" s="93">
        <v>74.684514811354475</v>
      </c>
      <c r="C70" s="94">
        <v>0.2061855670103093</v>
      </c>
      <c r="D70" s="95">
        <v>9.5009999999999997E-2</v>
      </c>
      <c r="E70" s="96">
        <v>2.307E-2</v>
      </c>
      <c r="F70" s="95">
        <v>7.8240000000000004E-2</v>
      </c>
      <c r="G70" s="96">
        <v>2.358E-2</v>
      </c>
      <c r="H70" s="95">
        <v>5.9699999999999996E-3</v>
      </c>
      <c r="I70" s="96">
        <v>4.0000000000000002E-4</v>
      </c>
      <c r="J70" s="97">
        <v>0.9</v>
      </c>
      <c r="K70" s="97">
        <v>1528</v>
      </c>
      <c r="L70" s="97">
        <v>500</v>
      </c>
      <c r="M70" s="97">
        <v>76</v>
      </c>
      <c r="N70" s="97">
        <v>22</v>
      </c>
      <c r="O70" s="97">
        <v>38</v>
      </c>
      <c r="P70" s="97">
        <v>3</v>
      </c>
      <c r="Q70" s="93">
        <f t="shared" ref="Q70:Q112" si="2">(1-(M70/O70))*100</f>
        <v>-100</v>
      </c>
      <c r="R70" s="93">
        <f t="shared" ref="R70:R112" si="3">(1-(K70/O70))*100</f>
        <v>-3921.0526315789471</v>
      </c>
      <c r="S70" s="97">
        <v>38</v>
      </c>
      <c r="T70" s="97">
        <v>3</v>
      </c>
    </row>
    <row r="71" spans="1:20" s="66" customFormat="1" x14ac:dyDescent="0.25">
      <c r="A71" s="92" t="s">
        <v>441</v>
      </c>
      <c r="B71" s="93">
        <v>191.10654753541218</v>
      </c>
      <c r="C71" s="94">
        <v>0.18587360594795541</v>
      </c>
      <c r="D71" s="95">
        <v>7.4459999999999998E-2</v>
      </c>
      <c r="E71" s="96">
        <v>9.0900000000000009E-3</v>
      </c>
      <c r="F71" s="95">
        <v>5.3749999999999999E-2</v>
      </c>
      <c r="G71" s="96">
        <v>8.3499999999999998E-3</v>
      </c>
      <c r="H71" s="95">
        <v>5.2399999999999999E-3</v>
      </c>
      <c r="I71" s="96">
        <v>2.0000000000000001E-4</v>
      </c>
      <c r="J71" s="97">
        <v>0.9</v>
      </c>
      <c r="K71" s="97">
        <v>1054</v>
      </c>
      <c r="L71" s="97">
        <v>251</v>
      </c>
      <c r="M71" s="97">
        <v>53</v>
      </c>
      <c r="N71" s="97">
        <v>8</v>
      </c>
      <c r="O71" s="97">
        <v>34</v>
      </c>
      <c r="P71" s="97">
        <v>1</v>
      </c>
      <c r="Q71" s="93">
        <f t="shared" si="2"/>
        <v>-55.882352941176471</v>
      </c>
      <c r="R71" s="93">
        <f t="shared" si="3"/>
        <v>-3000</v>
      </c>
      <c r="S71" s="97">
        <v>34</v>
      </c>
      <c r="T71" s="97">
        <v>1</v>
      </c>
    </row>
    <row r="72" spans="1:20" x14ac:dyDescent="0.25">
      <c r="A72" s="92" t="s">
        <v>442</v>
      </c>
      <c r="B72" s="93">
        <v>109.48970216266719</v>
      </c>
      <c r="C72" s="94">
        <v>0.3436426116838488</v>
      </c>
      <c r="D72" s="95">
        <v>5.3929999999999999E-2</v>
      </c>
      <c r="E72" s="96">
        <v>1.66E-2</v>
      </c>
      <c r="F72" s="95">
        <v>3.1469999999999998E-2</v>
      </c>
      <c r="G72" s="96">
        <v>1.094E-2</v>
      </c>
      <c r="H72" s="95">
        <v>4.2300000000000003E-3</v>
      </c>
      <c r="I72" s="96">
        <v>1.9000000000000001E-4</v>
      </c>
      <c r="J72" s="97">
        <v>0.9</v>
      </c>
      <c r="K72" s="97">
        <v>368</v>
      </c>
      <c r="L72" s="97">
        <v>561</v>
      </c>
      <c r="M72" s="97">
        <v>31</v>
      </c>
      <c r="N72" s="97">
        <v>11</v>
      </c>
      <c r="O72" s="97">
        <v>27</v>
      </c>
      <c r="P72" s="97">
        <v>1</v>
      </c>
      <c r="Q72" s="93">
        <f t="shared" si="2"/>
        <v>-14.814814814814813</v>
      </c>
      <c r="R72" s="93">
        <f t="shared" si="3"/>
        <v>-1262.962962962963</v>
      </c>
      <c r="S72" s="97">
        <v>27</v>
      </c>
      <c r="T72" s="97">
        <v>1</v>
      </c>
    </row>
    <row r="73" spans="1:20" x14ac:dyDescent="0.25">
      <c r="A73" s="92" t="s">
        <v>443</v>
      </c>
      <c r="B73" s="93">
        <v>982.95947358586409</v>
      </c>
      <c r="C73" s="94">
        <v>0.58823529411764708</v>
      </c>
      <c r="D73" s="95">
        <v>4.0300000000000002E-2</v>
      </c>
      <c r="E73" s="96">
        <v>1.56E-3</v>
      </c>
      <c r="F73" s="95">
        <v>2.6360000000000001E-2</v>
      </c>
      <c r="G73" s="96">
        <v>1.58E-3</v>
      </c>
      <c r="H73" s="95">
        <v>4.7400000000000003E-3</v>
      </c>
      <c r="I73" s="96">
        <v>1.2E-4</v>
      </c>
      <c r="J73" s="97">
        <v>0.9</v>
      </c>
      <c r="K73" s="97">
        <v>-272</v>
      </c>
      <c r="L73" s="97">
        <v>89</v>
      </c>
      <c r="M73" s="97">
        <v>26</v>
      </c>
      <c r="N73" s="97">
        <v>2</v>
      </c>
      <c r="O73" s="97">
        <v>30.5</v>
      </c>
      <c r="P73" s="97">
        <v>0.8</v>
      </c>
      <c r="Q73" s="93">
        <f t="shared" si="2"/>
        <v>14.754098360655743</v>
      </c>
      <c r="R73" s="93">
        <f t="shared" si="3"/>
        <v>991.80327868852453</v>
      </c>
      <c r="S73" s="97">
        <v>30.5</v>
      </c>
      <c r="T73" s="97">
        <v>0.8</v>
      </c>
    </row>
    <row r="74" spans="1:20" x14ac:dyDescent="0.25">
      <c r="A74" s="92" t="s">
        <v>444</v>
      </c>
      <c r="B74" s="93">
        <v>147.81924447482115</v>
      </c>
      <c r="C74" s="94">
        <v>0.20040080160320639</v>
      </c>
      <c r="D74" s="95">
        <v>6.0909999999999999E-2</v>
      </c>
      <c r="E74" s="96">
        <v>1.8280000000000001E-2</v>
      </c>
      <c r="F74" s="95">
        <v>3.7100000000000001E-2</v>
      </c>
      <c r="G74" s="96">
        <v>1.306E-2</v>
      </c>
      <c r="H74" s="95">
        <v>4.4200000000000003E-3</v>
      </c>
      <c r="I74" s="96">
        <v>2.5999999999999998E-4</v>
      </c>
      <c r="J74" s="97">
        <v>0.9</v>
      </c>
      <c r="K74" s="97">
        <v>636</v>
      </c>
      <c r="L74" s="97">
        <v>599</v>
      </c>
      <c r="M74" s="97">
        <v>37</v>
      </c>
      <c r="N74" s="97">
        <v>13</v>
      </c>
      <c r="O74" s="97">
        <v>28</v>
      </c>
      <c r="P74" s="97">
        <v>2</v>
      </c>
      <c r="Q74" s="93">
        <f t="shared" si="2"/>
        <v>-32.142857142857139</v>
      </c>
      <c r="R74" s="93">
        <f t="shared" si="3"/>
        <v>-2171.4285714285716</v>
      </c>
      <c r="S74" s="97">
        <v>28</v>
      </c>
      <c r="T74" s="97">
        <v>2</v>
      </c>
    </row>
    <row r="75" spans="1:20" x14ac:dyDescent="0.25">
      <c r="A75" s="92" t="s">
        <v>445</v>
      </c>
      <c r="B75" s="93">
        <v>214.18263502530112</v>
      </c>
      <c r="C75" s="94">
        <v>0.22727272727272727</v>
      </c>
      <c r="D75" s="95">
        <v>4.9549999999999997E-2</v>
      </c>
      <c r="E75" s="96">
        <v>8.0199999999999994E-3</v>
      </c>
      <c r="F75" s="95">
        <v>3.3700000000000001E-2</v>
      </c>
      <c r="G75" s="96">
        <v>6.4799999999999996E-3</v>
      </c>
      <c r="H75" s="95">
        <v>4.9300000000000004E-3</v>
      </c>
      <c r="I75" s="96">
        <v>1.7000000000000001E-4</v>
      </c>
      <c r="J75" s="97">
        <v>0.9</v>
      </c>
      <c r="K75" s="97">
        <v>174</v>
      </c>
      <c r="L75" s="97">
        <v>315</v>
      </c>
      <c r="M75" s="97">
        <v>34</v>
      </c>
      <c r="N75" s="97">
        <v>6</v>
      </c>
      <c r="O75" s="97">
        <v>32</v>
      </c>
      <c r="P75" s="97">
        <v>1</v>
      </c>
      <c r="Q75" s="93">
        <f t="shared" si="2"/>
        <v>-6.25</v>
      </c>
      <c r="R75" s="93">
        <f t="shared" si="3"/>
        <v>-443.75</v>
      </c>
      <c r="S75" s="97">
        <v>32</v>
      </c>
      <c r="T75" s="97">
        <v>1</v>
      </c>
    </row>
    <row r="76" spans="1:20" x14ac:dyDescent="0.25">
      <c r="A76" s="92" t="s">
        <v>446</v>
      </c>
      <c r="B76" s="93">
        <v>206.86625257494717</v>
      </c>
      <c r="C76" s="94">
        <v>0.34482758620689657</v>
      </c>
      <c r="D76" s="95">
        <v>4.854E-2</v>
      </c>
      <c r="E76" s="96">
        <v>7.2700000000000004E-3</v>
      </c>
      <c r="F76" s="95">
        <v>3.4770000000000002E-2</v>
      </c>
      <c r="G76" s="96">
        <v>6.2100000000000002E-3</v>
      </c>
      <c r="H76" s="95">
        <v>5.1999999999999998E-3</v>
      </c>
      <c r="I76" s="96">
        <v>1.7000000000000001E-4</v>
      </c>
      <c r="J76" s="97">
        <v>0.9</v>
      </c>
      <c r="K76" s="97">
        <v>126</v>
      </c>
      <c r="L76" s="97">
        <v>290</v>
      </c>
      <c r="M76" s="97">
        <v>35</v>
      </c>
      <c r="N76" s="97">
        <v>6</v>
      </c>
      <c r="O76" s="97">
        <v>33</v>
      </c>
      <c r="P76" s="97">
        <v>1</v>
      </c>
      <c r="Q76" s="93">
        <f t="shared" si="2"/>
        <v>-6.0606060606060552</v>
      </c>
      <c r="R76" s="93">
        <f t="shared" si="3"/>
        <v>-281.81818181818181</v>
      </c>
      <c r="S76" s="97">
        <v>33</v>
      </c>
      <c r="T76" s="97">
        <v>1</v>
      </c>
    </row>
    <row r="77" spans="1:20" x14ac:dyDescent="0.25">
      <c r="A77" s="92" t="s">
        <v>447</v>
      </c>
      <c r="B77" s="93">
        <v>155.13527323217878</v>
      </c>
      <c r="C77" s="94">
        <v>0.3003003003003003</v>
      </c>
      <c r="D77" s="95">
        <v>6.7640000000000006E-2</v>
      </c>
      <c r="E77" s="96">
        <v>9.58E-3</v>
      </c>
      <c r="F77" s="95">
        <v>4.8649999999999999E-2</v>
      </c>
      <c r="G77" s="96">
        <v>8.4399999999999996E-3</v>
      </c>
      <c r="H77" s="95">
        <v>5.2199999999999998E-3</v>
      </c>
      <c r="I77" s="96">
        <v>1.9000000000000001E-4</v>
      </c>
      <c r="J77" s="97">
        <v>0.9</v>
      </c>
      <c r="K77" s="97">
        <v>858</v>
      </c>
      <c r="L77" s="97">
        <v>302</v>
      </c>
      <c r="M77" s="97">
        <v>48</v>
      </c>
      <c r="N77" s="97">
        <v>8</v>
      </c>
      <c r="O77" s="97">
        <v>34</v>
      </c>
      <c r="P77" s="97">
        <v>1</v>
      </c>
      <c r="Q77" s="93">
        <f t="shared" si="2"/>
        <v>-41.176470588235304</v>
      </c>
      <c r="R77" s="93">
        <f t="shared" si="3"/>
        <v>-2423.5294117647059</v>
      </c>
      <c r="S77" s="97">
        <v>34</v>
      </c>
      <c r="T77" s="97">
        <v>1</v>
      </c>
    </row>
    <row r="78" spans="1:20" x14ac:dyDescent="0.25">
      <c r="A78" s="92" t="s">
        <v>448</v>
      </c>
      <c r="B78" s="93">
        <v>387.06782830616243</v>
      </c>
      <c r="C78" s="94">
        <v>0.44052863436123346</v>
      </c>
      <c r="D78" s="95">
        <v>5.4699999999999999E-2</v>
      </c>
      <c r="E78" s="96">
        <v>4.7600000000000003E-3</v>
      </c>
      <c r="F78" s="95">
        <v>3.322E-2</v>
      </c>
      <c r="G78" s="96">
        <v>3.7399999999999998E-3</v>
      </c>
      <c r="H78" s="95">
        <v>4.4099999999999999E-3</v>
      </c>
      <c r="I78" s="96">
        <v>1.2999999999999999E-4</v>
      </c>
      <c r="J78" s="97">
        <v>0.9</v>
      </c>
      <c r="K78" s="97">
        <v>400</v>
      </c>
      <c r="L78" s="97">
        <v>194</v>
      </c>
      <c r="M78" s="97">
        <v>33</v>
      </c>
      <c r="N78" s="97">
        <v>4</v>
      </c>
      <c r="O78" s="97">
        <v>28.4</v>
      </c>
      <c r="P78" s="97">
        <v>0.8</v>
      </c>
      <c r="Q78" s="93">
        <f t="shared" si="2"/>
        <v>-16.197183098591552</v>
      </c>
      <c r="R78" s="93">
        <f t="shared" si="3"/>
        <v>-1308.4507042253522</v>
      </c>
      <c r="S78" s="97">
        <v>28.4</v>
      </c>
      <c r="T78" s="97">
        <v>0.8</v>
      </c>
    </row>
    <row r="79" spans="1:20" s="67" customFormat="1" x14ac:dyDescent="0.25">
      <c r="A79" s="92" t="s">
        <v>449</v>
      </c>
      <c r="B79" s="93">
        <v>44.914991612825943</v>
      </c>
      <c r="C79" s="94">
        <v>0.23419203747072601</v>
      </c>
      <c r="D79" s="95">
        <v>4.6690000000000002E-2</v>
      </c>
      <c r="E79" s="96">
        <v>3.3450000000000001E-2</v>
      </c>
      <c r="F79" s="95">
        <v>3.322E-2</v>
      </c>
      <c r="G79" s="96">
        <v>2.581E-2</v>
      </c>
      <c r="H79" s="95">
        <v>5.1599999999999997E-3</v>
      </c>
      <c r="I79" s="96">
        <v>3.5E-4</v>
      </c>
      <c r="J79" s="97">
        <v>0.9</v>
      </c>
      <c r="K79" s="97">
        <v>33</v>
      </c>
      <c r="L79" s="97">
        <v>1064</v>
      </c>
      <c r="M79" s="97">
        <v>33</v>
      </c>
      <c r="N79" s="97">
        <v>25</v>
      </c>
      <c r="O79" s="97">
        <v>33</v>
      </c>
      <c r="P79" s="97">
        <v>2</v>
      </c>
      <c r="Q79" s="93">
        <f t="shared" si="2"/>
        <v>0</v>
      </c>
      <c r="R79" s="93">
        <f t="shared" si="3"/>
        <v>0</v>
      </c>
      <c r="S79" s="97">
        <v>33</v>
      </c>
      <c r="T79" s="97">
        <v>2</v>
      </c>
    </row>
    <row r="80" spans="1:20" s="66" customFormat="1" x14ac:dyDescent="0.25">
      <c r="A80" s="92" t="s">
        <v>450</v>
      </c>
      <c r="B80" s="93">
        <v>58.051667260686862</v>
      </c>
      <c r="C80" s="94">
        <v>0.1149425287356322</v>
      </c>
      <c r="D80" s="95">
        <v>7.2910000000000003E-2</v>
      </c>
      <c r="E80" s="96">
        <v>2.648E-2</v>
      </c>
      <c r="F80" s="95">
        <v>5.985E-2</v>
      </c>
      <c r="G80" s="96">
        <v>2.537E-2</v>
      </c>
      <c r="H80" s="95">
        <v>5.9500000000000004E-3</v>
      </c>
      <c r="I80" s="96">
        <v>4.0999999999999999E-4</v>
      </c>
      <c r="J80" s="97">
        <v>0.9</v>
      </c>
      <c r="K80" s="97">
        <v>1011</v>
      </c>
      <c r="L80" s="97">
        <v>767</v>
      </c>
      <c r="M80" s="97">
        <v>59</v>
      </c>
      <c r="N80" s="97">
        <v>24</v>
      </c>
      <c r="O80" s="97">
        <v>38</v>
      </c>
      <c r="P80" s="97">
        <v>3</v>
      </c>
      <c r="Q80" s="93">
        <f t="shared" si="2"/>
        <v>-55.263157894736835</v>
      </c>
      <c r="R80" s="93">
        <f t="shared" si="3"/>
        <v>-2560.5263157894738</v>
      </c>
      <c r="S80" s="97">
        <v>38</v>
      </c>
      <c r="T80" s="97">
        <v>3</v>
      </c>
    </row>
    <row r="81" spans="1:20" s="66" customFormat="1" x14ac:dyDescent="0.25">
      <c r="A81" s="92" t="s">
        <v>451</v>
      </c>
      <c r="B81" s="93">
        <v>217.95085222586459</v>
      </c>
      <c r="C81" s="94">
        <v>6.4599483204134361E-2</v>
      </c>
      <c r="D81" s="95">
        <v>8.1530000000000005E-2</v>
      </c>
      <c r="E81" s="96">
        <v>1.473E-2</v>
      </c>
      <c r="F81" s="95">
        <v>5.679E-2</v>
      </c>
      <c r="G81" s="96">
        <v>1.251E-2</v>
      </c>
      <c r="H81" s="95">
        <v>5.0499999999999998E-3</v>
      </c>
      <c r="I81" s="96">
        <v>2.4000000000000001E-4</v>
      </c>
      <c r="J81" s="97">
        <v>0.88</v>
      </c>
      <c r="K81" s="97">
        <v>1234</v>
      </c>
      <c r="L81" s="97">
        <v>380</v>
      </c>
      <c r="M81" s="97">
        <v>56</v>
      </c>
      <c r="N81" s="97">
        <v>12</v>
      </c>
      <c r="O81" s="97">
        <v>32</v>
      </c>
      <c r="P81" s="97">
        <v>2</v>
      </c>
      <c r="Q81" s="93">
        <f t="shared" si="2"/>
        <v>-75</v>
      </c>
      <c r="R81" s="93">
        <f t="shared" si="3"/>
        <v>-3756.25</v>
      </c>
      <c r="S81" s="97">
        <v>32</v>
      </c>
      <c r="T81" s="97">
        <v>2</v>
      </c>
    </row>
    <row r="82" spans="1:20" x14ac:dyDescent="0.25">
      <c r="A82" s="98" t="s">
        <v>452</v>
      </c>
      <c r="B82" s="93">
        <v>114.861314676699</v>
      </c>
      <c r="C82" s="94">
        <v>0.26954177897574122</v>
      </c>
      <c r="D82" s="95">
        <v>5.9319999999999998E-2</v>
      </c>
      <c r="E82" s="96">
        <v>1.259E-2</v>
      </c>
      <c r="F82" s="95">
        <v>4.2860000000000002E-2</v>
      </c>
      <c r="G82" s="96">
        <v>1.061E-2</v>
      </c>
      <c r="H82" s="95">
        <v>5.2399999999999999E-3</v>
      </c>
      <c r="I82" s="96">
        <v>2.1000000000000001E-4</v>
      </c>
      <c r="J82" s="97">
        <v>0.9</v>
      </c>
      <c r="K82" s="97">
        <v>579</v>
      </c>
      <c r="L82" s="97">
        <v>445</v>
      </c>
      <c r="M82" s="97">
        <v>43</v>
      </c>
      <c r="N82" s="97">
        <v>10</v>
      </c>
      <c r="O82" s="97">
        <v>34</v>
      </c>
      <c r="P82" s="97">
        <v>1</v>
      </c>
      <c r="Q82" s="93">
        <f t="shared" si="2"/>
        <v>-26.470588235294112</v>
      </c>
      <c r="R82" s="93">
        <f t="shared" si="3"/>
        <v>-1602.9411764705883</v>
      </c>
      <c r="S82" s="97">
        <v>34</v>
      </c>
      <c r="T82" s="97">
        <v>1</v>
      </c>
    </row>
    <row r="83" spans="1:20" x14ac:dyDescent="0.25">
      <c r="A83" s="92" t="s">
        <v>453</v>
      </c>
      <c r="B83" s="93">
        <v>216.74475076330376</v>
      </c>
      <c r="C83" s="94">
        <v>0.19685039370078738</v>
      </c>
      <c r="D83" s="95">
        <v>5.3760000000000002E-2</v>
      </c>
      <c r="E83" s="96">
        <v>7.7299999999999999E-3</v>
      </c>
      <c r="F83" s="95">
        <v>4.0399999999999998E-2</v>
      </c>
      <c r="G83" s="96">
        <v>7.11E-3</v>
      </c>
      <c r="H83" s="95">
        <v>5.45E-3</v>
      </c>
      <c r="I83" s="96">
        <v>2.0000000000000001E-4</v>
      </c>
      <c r="J83" s="97">
        <v>0.9</v>
      </c>
      <c r="K83" s="97">
        <v>361</v>
      </c>
      <c r="L83" s="97">
        <v>309</v>
      </c>
      <c r="M83" s="97">
        <v>40</v>
      </c>
      <c r="N83" s="97">
        <v>7</v>
      </c>
      <c r="O83" s="97">
        <v>35</v>
      </c>
      <c r="P83" s="97">
        <v>1</v>
      </c>
      <c r="Q83" s="93">
        <f t="shared" si="2"/>
        <v>-14.285714285714279</v>
      </c>
      <c r="R83" s="93">
        <f t="shared" si="3"/>
        <v>-931.42857142857144</v>
      </c>
      <c r="S83" s="97">
        <v>35</v>
      </c>
      <c r="T83" s="97">
        <v>1</v>
      </c>
    </row>
    <row r="84" spans="1:20" x14ac:dyDescent="0.25">
      <c r="A84" s="92" t="s">
        <v>454</v>
      </c>
      <c r="B84" s="93">
        <v>79.727465645831955</v>
      </c>
      <c r="C84" s="94">
        <v>0.21186440677966104</v>
      </c>
      <c r="D84" s="95">
        <v>5.892E-2</v>
      </c>
      <c r="E84" s="96">
        <v>1.7520000000000001E-2</v>
      </c>
      <c r="F84" s="95">
        <v>4.2560000000000001E-2</v>
      </c>
      <c r="G84" s="96">
        <v>1.438E-2</v>
      </c>
      <c r="H84" s="95">
        <v>5.2399999999999999E-3</v>
      </c>
      <c r="I84" s="96">
        <v>2.4000000000000001E-4</v>
      </c>
      <c r="J84" s="97">
        <v>0.9</v>
      </c>
      <c r="K84" s="97">
        <v>564</v>
      </c>
      <c r="L84" s="97">
        <v>584</v>
      </c>
      <c r="M84" s="97">
        <v>42</v>
      </c>
      <c r="N84" s="97">
        <v>14</v>
      </c>
      <c r="O84" s="97">
        <v>34</v>
      </c>
      <c r="P84" s="97">
        <v>2</v>
      </c>
      <c r="Q84" s="93">
        <f t="shared" si="2"/>
        <v>-23.529411764705888</v>
      </c>
      <c r="R84" s="93">
        <f t="shared" si="3"/>
        <v>-1558.8235294117649</v>
      </c>
      <c r="S84" s="97">
        <v>34</v>
      </c>
      <c r="T84" s="97">
        <v>2</v>
      </c>
    </row>
    <row r="85" spans="1:20" x14ac:dyDescent="0.25">
      <c r="A85" s="92" t="s">
        <v>455</v>
      </c>
      <c r="B85" s="93">
        <v>83.410045033086689</v>
      </c>
      <c r="C85" s="94">
        <v>0.17574692442882248</v>
      </c>
      <c r="D85" s="95">
        <v>4.9059999999999999E-2</v>
      </c>
      <c r="E85" s="96">
        <v>2.1170000000000001E-2</v>
      </c>
      <c r="F85" s="95">
        <v>3.8719999999999997E-2</v>
      </c>
      <c r="G85" s="96">
        <v>1.8689999999999998E-2</v>
      </c>
      <c r="H85" s="95">
        <v>5.7200000000000003E-3</v>
      </c>
      <c r="I85" s="96">
        <v>3.3E-4</v>
      </c>
      <c r="J85" s="97">
        <v>0.9</v>
      </c>
      <c r="K85" s="97">
        <v>151</v>
      </c>
      <c r="L85" s="97">
        <v>713</v>
      </c>
      <c r="M85" s="97">
        <v>39</v>
      </c>
      <c r="N85" s="97">
        <v>18</v>
      </c>
      <c r="O85" s="97">
        <v>37</v>
      </c>
      <c r="P85" s="97">
        <v>2</v>
      </c>
      <c r="Q85" s="93">
        <f t="shared" si="2"/>
        <v>-5.4054054054053946</v>
      </c>
      <c r="R85" s="93">
        <f t="shared" si="3"/>
        <v>-308.10810810810807</v>
      </c>
      <c r="S85" s="97">
        <v>37</v>
      </c>
      <c r="T85" s="97">
        <v>2</v>
      </c>
    </row>
    <row r="86" spans="1:20" x14ac:dyDescent="0.25">
      <c r="A86" s="92" t="s">
        <v>456</v>
      </c>
      <c r="B86" s="93">
        <v>236.74183739491588</v>
      </c>
      <c r="C86" s="94">
        <v>0.31446540880503143</v>
      </c>
      <c r="D86" s="95">
        <v>4.641E-2</v>
      </c>
      <c r="E86" s="96">
        <v>6.0600000000000003E-3</v>
      </c>
      <c r="F86" s="95">
        <v>3.3500000000000002E-2</v>
      </c>
      <c r="G86" s="96">
        <v>5.2700000000000004E-3</v>
      </c>
      <c r="H86" s="95">
        <v>5.2399999999999999E-3</v>
      </c>
      <c r="I86" s="96">
        <v>1.6000000000000001E-4</v>
      </c>
      <c r="J86" s="97">
        <v>0.9</v>
      </c>
      <c r="K86" s="97">
        <v>19</v>
      </c>
      <c r="L86" s="97">
        <v>249</v>
      </c>
      <c r="M86" s="97">
        <v>33</v>
      </c>
      <c r="N86" s="97">
        <v>5</v>
      </c>
      <c r="O86" s="97">
        <v>34</v>
      </c>
      <c r="P86" s="97">
        <v>1</v>
      </c>
      <c r="Q86" s="93">
        <f t="shared" si="2"/>
        <v>2.9411764705882359</v>
      </c>
      <c r="R86" s="93">
        <f t="shared" si="3"/>
        <v>44.117647058823529</v>
      </c>
      <c r="S86" s="97">
        <v>34</v>
      </c>
      <c r="T86" s="97">
        <v>1</v>
      </c>
    </row>
    <row r="87" spans="1:20" x14ac:dyDescent="0.25">
      <c r="A87" s="92" t="s">
        <v>457</v>
      </c>
      <c r="B87" s="93">
        <v>85.332623696761246</v>
      </c>
      <c r="C87" s="94">
        <v>0.3058103975535168</v>
      </c>
      <c r="D87" s="95">
        <v>6.2869999999999995E-2</v>
      </c>
      <c r="E87" s="96">
        <v>2.3789999999999999E-2</v>
      </c>
      <c r="F87" s="95">
        <v>3.5009999999999999E-2</v>
      </c>
      <c r="G87" s="96">
        <v>1.5089999999999999E-2</v>
      </c>
      <c r="H87" s="95">
        <v>4.0400000000000002E-3</v>
      </c>
      <c r="I87" s="96">
        <v>2.4000000000000001E-4</v>
      </c>
      <c r="J87" s="97">
        <v>0.9</v>
      </c>
      <c r="K87" s="97">
        <v>704</v>
      </c>
      <c r="L87" s="97">
        <v>742</v>
      </c>
      <c r="M87" s="97">
        <v>35</v>
      </c>
      <c r="N87" s="97">
        <v>15</v>
      </c>
      <c r="O87" s="97">
        <v>26</v>
      </c>
      <c r="P87" s="97">
        <v>2</v>
      </c>
      <c r="Q87" s="93">
        <f t="shared" si="2"/>
        <v>-34.615384615384627</v>
      </c>
      <c r="R87" s="93">
        <f t="shared" si="3"/>
        <v>-2607.6923076923076</v>
      </c>
      <c r="S87" s="97">
        <v>26</v>
      </c>
      <c r="T87" s="97">
        <v>2</v>
      </c>
    </row>
    <row r="88" spans="1:20" x14ac:dyDescent="0.25">
      <c r="A88" s="98" t="s">
        <v>458</v>
      </c>
      <c r="B88" s="93">
        <v>735.61224657460582</v>
      </c>
      <c r="C88" s="94">
        <v>0.4587155963302752</v>
      </c>
      <c r="D88" s="95">
        <v>4.5510000000000002E-2</v>
      </c>
      <c r="E88" s="96">
        <v>1.4400000000000001E-3</v>
      </c>
      <c r="F88" s="95">
        <v>4.2369999999999998E-2</v>
      </c>
      <c r="G88" s="96">
        <v>2.2200000000000002E-3</v>
      </c>
      <c r="H88" s="95">
        <v>6.7499999999999999E-3</v>
      </c>
      <c r="I88" s="96">
        <v>1.7000000000000001E-4</v>
      </c>
      <c r="J88" s="97">
        <v>0.9</v>
      </c>
      <c r="K88" s="97">
        <v>-28</v>
      </c>
      <c r="L88" s="97">
        <v>61</v>
      </c>
      <c r="M88" s="97">
        <v>42</v>
      </c>
      <c r="N88" s="97">
        <v>2</v>
      </c>
      <c r="O88" s="97">
        <v>43</v>
      </c>
      <c r="P88" s="97">
        <v>1</v>
      </c>
      <c r="Q88" s="93">
        <f t="shared" si="2"/>
        <v>2.3255813953488413</v>
      </c>
      <c r="R88" s="93">
        <f t="shared" si="3"/>
        <v>165.11627906976744</v>
      </c>
      <c r="S88" s="97">
        <v>43</v>
      </c>
      <c r="T88" s="97">
        <v>1</v>
      </c>
    </row>
    <row r="89" spans="1:20" x14ac:dyDescent="0.25">
      <c r="A89" s="98" t="s">
        <v>459</v>
      </c>
      <c r="B89" s="93">
        <v>59.021170512903211</v>
      </c>
      <c r="C89" s="94">
        <v>0.1358695652173913</v>
      </c>
      <c r="D89" s="95">
        <v>4.8230000000000002E-2</v>
      </c>
      <c r="E89" s="96">
        <v>2.7119999999999998E-2</v>
      </c>
      <c r="F89" s="95">
        <v>3.2669999999999998E-2</v>
      </c>
      <c r="G89" s="96">
        <v>2.009E-2</v>
      </c>
      <c r="H89" s="95">
        <v>4.9100000000000003E-3</v>
      </c>
      <c r="I89" s="96">
        <v>2.9E-4</v>
      </c>
      <c r="J89" s="97">
        <v>0.9</v>
      </c>
      <c r="K89" s="97">
        <v>111</v>
      </c>
      <c r="L89" s="97">
        <v>888</v>
      </c>
      <c r="M89" s="97">
        <v>33</v>
      </c>
      <c r="N89" s="97">
        <v>20</v>
      </c>
      <c r="O89" s="97">
        <v>32</v>
      </c>
      <c r="P89" s="97">
        <v>2</v>
      </c>
      <c r="Q89" s="93">
        <f t="shared" si="2"/>
        <v>-3.125</v>
      </c>
      <c r="R89" s="93">
        <f t="shared" si="3"/>
        <v>-246.875</v>
      </c>
      <c r="S89" s="97">
        <v>32</v>
      </c>
      <c r="T89" s="97">
        <v>2</v>
      </c>
    </row>
    <row r="90" spans="1:20" x14ac:dyDescent="0.25">
      <c r="A90" s="98" t="s">
        <v>460</v>
      </c>
      <c r="B90" s="93">
        <v>105.49293178987689</v>
      </c>
      <c r="C90" s="94">
        <v>0.24570024570024568</v>
      </c>
      <c r="D90" s="95">
        <v>5.7410000000000003E-2</v>
      </c>
      <c r="E90" s="96">
        <v>1.3820000000000001E-2</v>
      </c>
      <c r="F90" s="95">
        <v>4.2049999999999997E-2</v>
      </c>
      <c r="G90" s="96">
        <v>1.166E-2</v>
      </c>
      <c r="H90" s="95">
        <v>5.3099999999999996E-3</v>
      </c>
      <c r="I90" s="96">
        <v>2.2000000000000001E-4</v>
      </c>
      <c r="J90" s="97">
        <v>0.9</v>
      </c>
      <c r="K90" s="97">
        <v>507</v>
      </c>
      <c r="L90" s="97">
        <v>479</v>
      </c>
      <c r="M90" s="97">
        <v>42</v>
      </c>
      <c r="N90" s="97">
        <v>11</v>
      </c>
      <c r="O90" s="97">
        <v>34</v>
      </c>
      <c r="P90" s="97">
        <v>1</v>
      </c>
      <c r="Q90" s="93">
        <f t="shared" si="2"/>
        <v>-23.529411764705888</v>
      </c>
      <c r="R90" s="93">
        <f t="shared" si="3"/>
        <v>-1391.1764705882354</v>
      </c>
      <c r="S90" s="97">
        <v>34</v>
      </c>
      <c r="T90" s="97">
        <v>1</v>
      </c>
    </row>
    <row r="91" spans="1:20" x14ac:dyDescent="0.25">
      <c r="A91" s="98" t="s">
        <v>461</v>
      </c>
      <c r="B91" s="93">
        <v>35.925345962816131</v>
      </c>
      <c r="C91" s="94">
        <v>0.121654501216545</v>
      </c>
      <c r="D91" s="95">
        <v>5.058E-2</v>
      </c>
      <c r="E91" s="96">
        <v>4.929E-2</v>
      </c>
      <c r="F91" s="95">
        <v>3.279E-2</v>
      </c>
      <c r="G91" s="96">
        <v>3.4750000000000003E-2</v>
      </c>
      <c r="H91" s="95">
        <v>4.7000000000000002E-3</v>
      </c>
      <c r="I91" s="96">
        <v>4.4999999999999999E-4</v>
      </c>
      <c r="J91" s="97">
        <v>0.9</v>
      </c>
      <c r="K91" s="97">
        <v>222</v>
      </c>
      <c r="L91" s="97">
        <v>1356</v>
      </c>
      <c r="M91" s="97">
        <v>33</v>
      </c>
      <c r="N91" s="97">
        <v>34</v>
      </c>
      <c r="O91" s="97">
        <v>30</v>
      </c>
      <c r="P91" s="97">
        <v>3</v>
      </c>
      <c r="Q91" s="93">
        <f t="shared" si="2"/>
        <v>-10.000000000000009</v>
      </c>
      <c r="R91" s="93">
        <f t="shared" si="3"/>
        <v>-640</v>
      </c>
      <c r="S91" s="97">
        <v>30</v>
      </c>
      <c r="T91" s="97">
        <v>3</v>
      </c>
    </row>
    <row r="92" spans="1:20" x14ac:dyDescent="0.25">
      <c r="A92" s="98" t="s">
        <v>462</v>
      </c>
      <c r="B92" s="93">
        <v>320.11449793836425</v>
      </c>
      <c r="C92" s="94">
        <v>0.92592592592592582</v>
      </c>
      <c r="D92" s="95">
        <v>5.4370000000000002E-2</v>
      </c>
      <c r="E92" s="96">
        <v>4.7099999999999998E-3</v>
      </c>
      <c r="F92" s="95">
        <v>4.1340000000000002E-2</v>
      </c>
      <c r="G92" s="96">
        <v>4.62E-3</v>
      </c>
      <c r="H92" s="95">
        <v>5.5199999999999997E-3</v>
      </c>
      <c r="I92" s="96">
        <v>1.6000000000000001E-4</v>
      </c>
      <c r="J92" s="97">
        <v>0.9</v>
      </c>
      <c r="K92" s="97">
        <v>386</v>
      </c>
      <c r="L92" s="97">
        <v>193</v>
      </c>
      <c r="M92" s="97">
        <v>41</v>
      </c>
      <c r="N92" s="97">
        <v>5</v>
      </c>
      <c r="O92" s="97">
        <v>35</v>
      </c>
      <c r="P92" s="97">
        <v>1</v>
      </c>
      <c r="Q92" s="93">
        <f t="shared" si="2"/>
        <v>-17.142857142857149</v>
      </c>
      <c r="R92" s="93">
        <f t="shared" si="3"/>
        <v>-1002.8571428571429</v>
      </c>
      <c r="S92" s="97">
        <v>35</v>
      </c>
      <c r="T92" s="97">
        <v>1</v>
      </c>
    </row>
    <row r="93" spans="1:20" x14ac:dyDescent="0.25">
      <c r="A93" s="98" t="s">
        <v>463</v>
      </c>
      <c r="B93" s="93">
        <v>131.38795953140581</v>
      </c>
      <c r="C93" s="94">
        <v>0.25706940874035988</v>
      </c>
      <c r="D93" s="95">
        <v>4.4510000000000001E-2</v>
      </c>
      <c r="E93" s="96">
        <v>1.1809999999999999E-2</v>
      </c>
      <c r="F93" s="95">
        <v>3.2530000000000003E-2</v>
      </c>
      <c r="G93" s="96">
        <v>9.7699999999999992E-3</v>
      </c>
      <c r="H93" s="95">
        <v>5.3E-3</v>
      </c>
      <c r="I93" s="96">
        <v>2.1000000000000001E-4</v>
      </c>
      <c r="J93" s="97">
        <v>0.9</v>
      </c>
      <c r="K93" s="97">
        <v>-44</v>
      </c>
      <c r="L93" s="97">
        <v>392</v>
      </c>
      <c r="M93" s="97">
        <v>33</v>
      </c>
      <c r="N93" s="97">
        <v>10</v>
      </c>
      <c r="O93" s="97">
        <v>34</v>
      </c>
      <c r="P93" s="97">
        <v>1</v>
      </c>
      <c r="Q93" s="93">
        <f t="shared" si="2"/>
        <v>2.9411764705882359</v>
      </c>
      <c r="R93" s="93">
        <f t="shared" si="3"/>
        <v>229.41176470588235</v>
      </c>
      <c r="S93" s="97">
        <v>34</v>
      </c>
      <c r="T93" s="97">
        <v>1</v>
      </c>
    </row>
    <row r="94" spans="1:20" x14ac:dyDescent="0.25">
      <c r="A94" s="98" t="s">
        <v>464</v>
      </c>
      <c r="B94" s="93">
        <v>51.057159239650879</v>
      </c>
      <c r="C94" s="94">
        <v>0.1801801801801802</v>
      </c>
      <c r="D94" s="95">
        <v>4.2180000000000002E-2</v>
      </c>
      <c r="E94" s="96">
        <v>3.1230000000000001E-2</v>
      </c>
      <c r="F94" s="95">
        <v>3.0269999999999998E-2</v>
      </c>
      <c r="G94" s="96">
        <v>2.4279999999999999E-2</v>
      </c>
      <c r="H94" s="95">
        <v>5.1999999999999998E-3</v>
      </c>
      <c r="I94" s="96">
        <v>3.6000000000000002E-4</v>
      </c>
      <c r="J94" s="97">
        <v>0.9</v>
      </c>
      <c r="K94" s="97">
        <v>-167</v>
      </c>
      <c r="L94" s="97">
        <v>1018</v>
      </c>
      <c r="M94" s="97">
        <v>30</v>
      </c>
      <c r="N94" s="97">
        <v>24</v>
      </c>
      <c r="O94" s="97">
        <v>33</v>
      </c>
      <c r="P94" s="97">
        <v>2</v>
      </c>
      <c r="Q94" s="93">
        <f t="shared" si="2"/>
        <v>9.0909090909090935</v>
      </c>
      <c r="R94" s="93">
        <f t="shared" si="3"/>
        <v>606.06060606060601</v>
      </c>
      <c r="S94" s="97">
        <v>33</v>
      </c>
      <c r="T94" s="97">
        <v>2</v>
      </c>
    </row>
    <row r="95" spans="1:20" x14ac:dyDescent="0.25">
      <c r="A95" s="92" t="s">
        <v>465</v>
      </c>
      <c r="B95" s="93">
        <v>429.38126980882106</v>
      </c>
      <c r="C95" s="94">
        <v>0.50251256281407031</v>
      </c>
      <c r="D95" s="95">
        <v>4.3479999999999998E-2</v>
      </c>
      <c r="E95" s="96">
        <v>3.1800000000000001E-3</v>
      </c>
      <c r="F95" s="95">
        <v>3.3270000000000001E-2</v>
      </c>
      <c r="G95" s="96">
        <v>3.2100000000000002E-3</v>
      </c>
      <c r="H95" s="95">
        <v>5.5500000000000002E-3</v>
      </c>
      <c r="I95" s="96">
        <v>1.4999999999999999E-4</v>
      </c>
      <c r="J95" s="97">
        <v>0.9</v>
      </c>
      <c r="K95" s="97">
        <v>-98</v>
      </c>
      <c r="L95" s="97">
        <v>149</v>
      </c>
      <c r="M95" s="97">
        <v>33</v>
      </c>
      <c r="N95" s="97">
        <v>3</v>
      </c>
      <c r="O95" s="97">
        <v>35.700000000000003</v>
      </c>
      <c r="P95" s="97">
        <v>1</v>
      </c>
      <c r="Q95" s="93">
        <f t="shared" si="2"/>
        <v>7.5630252100840405</v>
      </c>
      <c r="R95" s="93">
        <f t="shared" si="3"/>
        <v>374.50980392156856</v>
      </c>
      <c r="S95" s="97">
        <v>35.700000000000003</v>
      </c>
      <c r="T95" s="97">
        <v>1</v>
      </c>
    </row>
    <row r="96" spans="1:20" x14ac:dyDescent="0.25">
      <c r="A96" s="98" t="s">
        <v>466</v>
      </c>
      <c r="B96" s="93">
        <v>228.87850851696197</v>
      </c>
      <c r="C96" s="94">
        <v>0.27624309392265195</v>
      </c>
      <c r="D96" s="95">
        <v>6.0990000000000003E-2</v>
      </c>
      <c r="E96" s="96">
        <v>6.3200000000000001E-3</v>
      </c>
      <c r="F96" s="95">
        <v>4.437E-2</v>
      </c>
      <c r="G96" s="96">
        <v>5.8399999999999997E-3</v>
      </c>
      <c r="H96" s="95">
        <v>5.28E-3</v>
      </c>
      <c r="I96" s="96">
        <v>1.7000000000000001E-4</v>
      </c>
      <c r="J96" s="97">
        <v>0.9</v>
      </c>
      <c r="K96" s="97">
        <v>639</v>
      </c>
      <c r="L96" s="97">
        <v>225</v>
      </c>
      <c r="M96" s="97">
        <v>44</v>
      </c>
      <c r="N96" s="97">
        <v>6</v>
      </c>
      <c r="O96" s="97">
        <v>34</v>
      </c>
      <c r="P96" s="97">
        <v>1</v>
      </c>
      <c r="Q96" s="93">
        <f t="shared" si="2"/>
        <v>-29.411764705882359</v>
      </c>
      <c r="R96" s="93">
        <f t="shared" si="3"/>
        <v>-1779.4117647058822</v>
      </c>
      <c r="S96" s="97">
        <v>34</v>
      </c>
      <c r="T96" s="97">
        <v>1</v>
      </c>
    </row>
    <row r="97" spans="1:20" x14ac:dyDescent="0.25">
      <c r="A97" s="92" t="s">
        <v>467</v>
      </c>
      <c r="B97" s="93">
        <v>97.826299882404896</v>
      </c>
      <c r="C97" s="94">
        <v>0.21367521367521369</v>
      </c>
      <c r="D97" s="95">
        <v>5.1700000000000003E-2</v>
      </c>
      <c r="E97" s="96">
        <v>1.495E-2</v>
      </c>
      <c r="F97" s="95">
        <v>3.8960000000000002E-2</v>
      </c>
      <c r="G97" s="96">
        <v>1.272E-2</v>
      </c>
      <c r="H97" s="95">
        <v>5.47E-3</v>
      </c>
      <c r="I97" s="96">
        <v>2.3000000000000001E-4</v>
      </c>
      <c r="J97" s="97">
        <v>0.9</v>
      </c>
      <c r="K97" s="97">
        <v>272</v>
      </c>
      <c r="L97" s="97">
        <v>513</v>
      </c>
      <c r="M97" s="97">
        <v>39</v>
      </c>
      <c r="N97" s="97">
        <v>12</v>
      </c>
      <c r="O97" s="97">
        <v>35</v>
      </c>
      <c r="P97" s="97">
        <v>1</v>
      </c>
      <c r="Q97" s="93">
        <f t="shared" si="2"/>
        <v>-11.428571428571432</v>
      </c>
      <c r="R97" s="93">
        <f t="shared" si="3"/>
        <v>-677.14285714285711</v>
      </c>
      <c r="S97" s="97">
        <v>35</v>
      </c>
      <c r="T97" s="97">
        <v>1</v>
      </c>
    </row>
    <row r="98" spans="1:20" x14ac:dyDescent="0.25">
      <c r="A98" s="92" t="s">
        <v>468</v>
      </c>
      <c r="B98" s="93">
        <v>179.79172739767489</v>
      </c>
      <c r="C98" s="94">
        <v>0.29069767441860467</v>
      </c>
      <c r="D98" s="95">
        <v>4.4179999999999997E-2</v>
      </c>
      <c r="E98" s="96">
        <v>8.3899999999999999E-3</v>
      </c>
      <c r="F98" s="95">
        <v>3.1719999999999998E-2</v>
      </c>
      <c r="G98" s="96">
        <v>6.9899999999999997E-3</v>
      </c>
      <c r="H98" s="95">
        <v>5.2100000000000002E-3</v>
      </c>
      <c r="I98" s="96">
        <v>1.8000000000000001E-4</v>
      </c>
      <c r="J98" s="97">
        <v>0.9</v>
      </c>
      <c r="K98" s="97">
        <v>-61</v>
      </c>
      <c r="L98" s="97">
        <v>295</v>
      </c>
      <c r="M98" s="97">
        <v>32</v>
      </c>
      <c r="N98" s="97">
        <v>7</v>
      </c>
      <c r="O98" s="97">
        <v>33</v>
      </c>
      <c r="P98" s="97">
        <v>1</v>
      </c>
      <c r="Q98" s="93">
        <f t="shared" si="2"/>
        <v>3.0303030303030276</v>
      </c>
      <c r="R98" s="93">
        <f t="shared" si="3"/>
        <v>284.84848484848487</v>
      </c>
      <c r="S98" s="97">
        <v>33</v>
      </c>
      <c r="T98" s="97">
        <v>1</v>
      </c>
    </row>
    <row r="99" spans="1:20" x14ac:dyDescent="0.25">
      <c r="A99" s="92" t="s">
        <v>469</v>
      </c>
      <c r="B99" s="93">
        <v>145.54321734254907</v>
      </c>
      <c r="C99" s="94">
        <v>0.23094688221709006</v>
      </c>
      <c r="D99" s="95">
        <v>5.5480000000000002E-2</v>
      </c>
      <c r="E99" s="96">
        <v>9.2399999999999999E-3</v>
      </c>
      <c r="F99" s="95">
        <v>4.41E-2</v>
      </c>
      <c r="G99" s="96">
        <v>8.7200000000000003E-3</v>
      </c>
      <c r="H99" s="95">
        <v>5.77E-3</v>
      </c>
      <c r="I99" s="96">
        <v>2.1000000000000001E-4</v>
      </c>
      <c r="J99" s="97">
        <v>0.87</v>
      </c>
      <c r="K99" s="97">
        <v>431</v>
      </c>
      <c r="L99" s="97">
        <v>345</v>
      </c>
      <c r="M99" s="97">
        <v>44</v>
      </c>
      <c r="N99" s="97">
        <v>8</v>
      </c>
      <c r="O99" s="97">
        <v>37</v>
      </c>
      <c r="P99" s="97">
        <v>1</v>
      </c>
      <c r="Q99" s="93">
        <f t="shared" si="2"/>
        <v>-18.918918918918926</v>
      </c>
      <c r="R99" s="93">
        <f t="shared" si="3"/>
        <v>-1064.864864864865</v>
      </c>
      <c r="S99" s="97">
        <v>37</v>
      </c>
      <c r="T99" s="97">
        <v>1</v>
      </c>
    </row>
    <row r="100" spans="1:20" x14ac:dyDescent="0.25">
      <c r="A100" s="92" t="s">
        <v>470</v>
      </c>
      <c r="B100" s="93">
        <v>152.3963727913704</v>
      </c>
      <c r="C100" s="94">
        <v>0.2386634844868735</v>
      </c>
      <c r="D100" s="95">
        <v>3.2500000000000001E-2</v>
      </c>
      <c r="E100" s="96">
        <v>9.3500000000000007E-3</v>
      </c>
      <c r="F100" s="95">
        <v>2.6190000000000001E-2</v>
      </c>
      <c r="G100" s="96">
        <v>8.3300000000000006E-3</v>
      </c>
      <c r="H100" s="95">
        <v>5.8500000000000002E-3</v>
      </c>
      <c r="I100" s="96">
        <v>2.0000000000000001E-4</v>
      </c>
      <c r="J100" s="97">
        <v>0.9</v>
      </c>
      <c r="K100" s="97">
        <v>-177</v>
      </c>
      <c r="L100" s="97">
        <v>344</v>
      </c>
      <c r="M100" s="97">
        <v>26</v>
      </c>
      <c r="N100" s="97">
        <v>8</v>
      </c>
      <c r="O100" s="97">
        <v>38</v>
      </c>
      <c r="P100" s="97">
        <v>1</v>
      </c>
      <c r="Q100" s="93">
        <f t="shared" si="2"/>
        <v>31.578947368421051</v>
      </c>
      <c r="R100" s="93">
        <f t="shared" si="3"/>
        <v>565.78947368421052</v>
      </c>
      <c r="S100" s="97">
        <v>38</v>
      </c>
      <c r="T100" s="97">
        <v>1</v>
      </c>
    </row>
    <row r="101" spans="1:20" x14ac:dyDescent="0.25">
      <c r="A101" s="92" t="s">
        <v>471</v>
      </c>
      <c r="B101" s="93">
        <v>338.72525038686155</v>
      </c>
      <c r="C101" s="94">
        <v>0.33333333333333331</v>
      </c>
      <c r="D101" s="95">
        <v>5.6430000000000001E-2</v>
      </c>
      <c r="E101" s="96">
        <v>4.4999999999999997E-3</v>
      </c>
      <c r="F101" s="95">
        <v>3.9050000000000001E-2</v>
      </c>
      <c r="G101" s="96">
        <v>4.1200000000000004E-3</v>
      </c>
      <c r="H101" s="95">
        <v>5.0200000000000002E-3</v>
      </c>
      <c r="I101" s="96">
        <v>1.4999999999999999E-4</v>
      </c>
      <c r="J101" s="97">
        <v>0.9</v>
      </c>
      <c r="K101" s="97">
        <v>469</v>
      </c>
      <c r="L101" s="97">
        <v>176</v>
      </c>
      <c r="M101" s="97">
        <v>39</v>
      </c>
      <c r="N101" s="97">
        <v>4</v>
      </c>
      <c r="O101" s="97">
        <v>32.299999999999997</v>
      </c>
      <c r="P101" s="97">
        <v>1</v>
      </c>
      <c r="Q101" s="93">
        <f t="shared" si="2"/>
        <v>-20.74303405572757</v>
      </c>
      <c r="R101" s="93">
        <f t="shared" si="3"/>
        <v>-1352.0123839009289</v>
      </c>
      <c r="S101" s="97">
        <v>32.299999999999997</v>
      </c>
      <c r="T101" s="97">
        <v>1</v>
      </c>
    </row>
    <row r="102" spans="1:20" x14ac:dyDescent="0.25">
      <c r="A102" s="92" t="s">
        <v>472</v>
      </c>
      <c r="B102" s="93">
        <v>42.839766036197659</v>
      </c>
      <c r="C102" s="94">
        <v>0.20161290322580647</v>
      </c>
      <c r="D102" s="95">
        <v>4.7960000000000003E-2</v>
      </c>
      <c r="E102" s="96">
        <v>2.911E-2</v>
      </c>
      <c r="F102" s="95">
        <v>4.9090000000000002E-2</v>
      </c>
      <c r="G102" s="96">
        <v>3.2739999999999998E-2</v>
      </c>
      <c r="H102" s="95">
        <v>7.4200000000000004E-3</v>
      </c>
      <c r="I102" s="96">
        <v>5.0000000000000001E-4</v>
      </c>
      <c r="J102" s="97">
        <v>0.9</v>
      </c>
      <c r="K102" s="97">
        <v>97</v>
      </c>
      <c r="L102" s="97">
        <v>944</v>
      </c>
      <c r="M102" s="97">
        <v>49</v>
      </c>
      <c r="N102" s="97">
        <v>32</v>
      </c>
      <c r="O102" s="97">
        <v>48</v>
      </c>
      <c r="P102" s="97">
        <v>3</v>
      </c>
      <c r="Q102" s="93">
        <f t="shared" si="2"/>
        <v>-2.0833333333333259</v>
      </c>
      <c r="R102" s="93">
        <f t="shared" si="3"/>
        <v>-102.08333333333334</v>
      </c>
      <c r="S102" s="97">
        <v>48</v>
      </c>
      <c r="T102" s="97">
        <v>3</v>
      </c>
    </row>
    <row r="103" spans="1:20" x14ac:dyDescent="0.25">
      <c r="A103" s="92" t="s">
        <v>473</v>
      </c>
      <c r="B103" s="93">
        <v>857.54641763937707</v>
      </c>
      <c r="C103" s="94">
        <v>0.6211180124223602</v>
      </c>
      <c r="D103" s="95">
        <v>4.6949999999999999E-2</v>
      </c>
      <c r="E103" s="96">
        <v>1.6999999999999999E-3</v>
      </c>
      <c r="F103" s="95">
        <v>3.2620000000000003E-2</v>
      </c>
      <c r="G103" s="96">
        <v>1.8799999999999999E-3</v>
      </c>
      <c r="H103" s="95">
        <v>5.0400000000000002E-3</v>
      </c>
      <c r="I103" s="96">
        <v>1.2999999999999999E-4</v>
      </c>
      <c r="J103" s="97">
        <v>0.9</v>
      </c>
      <c r="K103" s="97">
        <v>47</v>
      </c>
      <c r="L103" s="97">
        <v>76</v>
      </c>
      <c r="M103" s="97">
        <v>33</v>
      </c>
      <c r="N103" s="97">
        <v>2</v>
      </c>
      <c r="O103" s="97">
        <v>32.4</v>
      </c>
      <c r="P103" s="97">
        <v>0.8</v>
      </c>
      <c r="Q103" s="93">
        <f t="shared" si="2"/>
        <v>-1.8518518518518601</v>
      </c>
      <c r="R103" s="93">
        <f t="shared" si="3"/>
        <v>-45.061728395061728</v>
      </c>
      <c r="S103" s="97">
        <v>32.4</v>
      </c>
      <c r="T103" s="97">
        <v>0.8</v>
      </c>
    </row>
    <row r="104" spans="1:20" x14ac:dyDescent="0.25">
      <c r="A104" s="92" t="s">
        <v>474</v>
      </c>
      <c r="B104" s="93">
        <v>106.16735441047331</v>
      </c>
      <c r="C104" s="94">
        <v>0.4081632653061224</v>
      </c>
      <c r="D104" s="95">
        <v>5.2049999999999999E-2</v>
      </c>
      <c r="E104" s="96">
        <v>1.2930000000000001E-2</v>
      </c>
      <c r="F104" s="95">
        <v>3.8789999999999998E-2</v>
      </c>
      <c r="G104" s="96">
        <v>1.103E-2</v>
      </c>
      <c r="H104" s="95">
        <v>5.4099999999999999E-3</v>
      </c>
      <c r="I104" s="96">
        <v>2.2000000000000001E-4</v>
      </c>
      <c r="J104" s="97">
        <v>0.9</v>
      </c>
      <c r="K104" s="97">
        <v>288</v>
      </c>
      <c r="L104" s="97">
        <v>459</v>
      </c>
      <c r="M104" s="97">
        <v>39</v>
      </c>
      <c r="N104" s="97">
        <v>11</v>
      </c>
      <c r="O104" s="97">
        <v>35</v>
      </c>
      <c r="P104" s="97">
        <v>1</v>
      </c>
      <c r="Q104" s="93">
        <f t="shared" si="2"/>
        <v>-11.428571428571432</v>
      </c>
      <c r="R104" s="93">
        <f t="shared" si="3"/>
        <v>-722.85714285714278</v>
      </c>
      <c r="S104" s="97">
        <v>35</v>
      </c>
      <c r="T104" s="97">
        <v>1</v>
      </c>
    </row>
    <row r="105" spans="1:20" x14ac:dyDescent="0.25">
      <c r="A105" s="110" t="s">
        <v>475</v>
      </c>
      <c r="B105" s="93">
        <v>60.821337526954501</v>
      </c>
      <c r="C105" s="94">
        <v>0.3236245954692557</v>
      </c>
      <c r="D105" s="95">
        <v>6.3990000000000005E-2</v>
      </c>
      <c r="E105" s="96">
        <v>2.9919999999999999E-2</v>
      </c>
      <c r="F105" s="95">
        <v>4.1919999999999999E-2</v>
      </c>
      <c r="G105" s="96">
        <v>2.2179999999999998E-2</v>
      </c>
      <c r="H105" s="95">
        <v>4.7499999999999999E-3</v>
      </c>
      <c r="I105" s="96">
        <v>3.3E-4</v>
      </c>
      <c r="J105" s="97">
        <v>0.9</v>
      </c>
      <c r="K105" s="97">
        <v>741</v>
      </c>
      <c r="L105" s="97">
        <v>899</v>
      </c>
      <c r="M105" s="97">
        <v>42</v>
      </c>
      <c r="N105" s="97">
        <v>22</v>
      </c>
      <c r="O105" s="97">
        <v>31</v>
      </c>
      <c r="P105" s="97">
        <v>2</v>
      </c>
      <c r="Q105" s="93">
        <f t="shared" si="2"/>
        <v>-35.483870967741929</v>
      </c>
      <c r="R105" s="93">
        <f t="shared" si="3"/>
        <v>-2290.322580645161</v>
      </c>
      <c r="S105" s="97">
        <v>31</v>
      </c>
      <c r="T105" s="97">
        <v>2</v>
      </c>
    </row>
    <row r="106" spans="1:20" x14ac:dyDescent="0.25">
      <c r="A106" s="110" t="s">
        <v>476</v>
      </c>
      <c r="B106" s="93">
        <v>368.93646983989595</v>
      </c>
      <c r="C106" s="94">
        <v>0.56818181818181823</v>
      </c>
      <c r="D106" s="95">
        <v>4.2790000000000002E-2</v>
      </c>
      <c r="E106" s="96">
        <v>4.5100000000000001E-3</v>
      </c>
      <c r="F106" s="95">
        <v>2.7119999999999998E-2</v>
      </c>
      <c r="G106" s="96">
        <v>3.5300000000000002E-3</v>
      </c>
      <c r="H106" s="95">
        <v>4.5999999999999999E-3</v>
      </c>
      <c r="I106" s="96">
        <v>1.2999999999999999E-4</v>
      </c>
      <c r="J106" s="97">
        <v>0.9</v>
      </c>
      <c r="K106" s="97">
        <v>-134</v>
      </c>
      <c r="L106" s="97">
        <v>191</v>
      </c>
      <c r="M106" s="97">
        <v>27</v>
      </c>
      <c r="N106" s="97">
        <v>3</v>
      </c>
      <c r="O106" s="97">
        <v>29.6</v>
      </c>
      <c r="P106" s="97">
        <v>0.8</v>
      </c>
      <c r="Q106" s="93">
        <f t="shared" si="2"/>
        <v>8.7837837837837824</v>
      </c>
      <c r="R106" s="93">
        <f t="shared" si="3"/>
        <v>552.70270270270271</v>
      </c>
      <c r="S106" s="97">
        <v>29.6</v>
      </c>
      <c r="T106" s="97">
        <v>0.8</v>
      </c>
    </row>
    <row r="107" spans="1:20" x14ac:dyDescent="0.25">
      <c r="A107" s="110" t="s">
        <v>477</v>
      </c>
      <c r="B107" s="93">
        <v>365.94375725978728</v>
      </c>
      <c r="C107" s="94">
        <v>0.37174721189591081</v>
      </c>
      <c r="D107" s="95">
        <v>4.5109999999999997E-2</v>
      </c>
      <c r="E107" s="96">
        <v>4.0499999999999998E-3</v>
      </c>
      <c r="F107" s="95">
        <v>3.0519999999999999E-2</v>
      </c>
      <c r="G107" s="96">
        <v>3.5000000000000001E-3</v>
      </c>
      <c r="H107" s="95">
        <v>4.9100000000000003E-3</v>
      </c>
      <c r="I107" s="96">
        <v>1.3999999999999999E-4</v>
      </c>
      <c r="J107" s="97">
        <v>0.9</v>
      </c>
      <c r="K107" s="97">
        <v>-14</v>
      </c>
      <c r="L107" s="97">
        <v>184</v>
      </c>
      <c r="M107" s="97">
        <v>31</v>
      </c>
      <c r="N107" s="97">
        <v>3</v>
      </c>
      <c r="O107" s="97">
        <v>31.6</v>
      </c>
      <c r="P107" s="97">
        <v>0.9</v>
      </c>
      <c r="Q107" s="93">
        <f t="shared" si="2"/>
        <v>1.8987341772151889</v>
      </c>
      <c r="R107" s="93">
        <f t="shared" si="3"/>
        <v>144.30379746835442</v>
      </c>
      <c r="S107" s="97">
        <v>31.6</v>
      </c>
      <c r="T107" s="97">
        <v>0.9</v>
      </c>
    </row>
    <row r="108" spans="1:20" x14ac:dyDescent="0.25">
      <c r="A108" s="110" t="s">
        <v>478</v>
      </c>
      <c r="B108" s="93">
        <v>193.27124643647042</v>
      </c>
      <c r="C108" s="94">
        <v>0.28818443804034583</v>
      </c>
      <c r="D108" s="95">
        <v>6.2710000000000002E-2</v>
      </c>
      <c r="E108" s="96">
        <v>7.9600000000000001E-3</v>
      </c>
      <c r="F108" s="95">
        <v>4.2070000000000003E-2</v>
      </c>
      <c r="G108" s="96">
        <v>6.5500000000000003E-3</v>
      </c>
      <c r="H108" s="95">
        <v>4.8700000000000002E-3</v>
      </c>
      <c r="I108" s="96">
        <v>1.6000000000000001E-4</v>
      </c>
      <c r="J108" s="97">
        <v>0.9</v>
      </c>
      <c r="K108" s="97">
        <v>698</v>
      </c>
      <c r="L108" s="97">
        <v>275</v>
      </c>
      <c r="M108" s="97">
        <v>42</v>
      </c>
      <c r="N108" s="97">
        <v>6</v>
      </c>
      <c r="O108" s="97">
        <v>31</v>
      </c>
      <c r="P108" s="97">
        <v>1</v>
      </c>
      <c r="Q108" s="93">
        <f t="shared" si="2"/>
        <v>-35.483870967741929</v>
      </c>
      <c r="R108" s="93">
        <f t="shared" si="3"/>
        <v>-2151.6129032258063</v>
      </c>
      <c r="S108" s="97">
        <v>31</v>
      </c>
      <c r="T108" s="97">
        <v>1</v>
      </c>
    </row>
    <row r="109" spans="1:20" s="66" customFormat="1" x14ac:dyDescent="0.25">
      <c r="A109" s="110" t="s">
        <v>479</v>
      </c>
      <c r="B109" s="93">
        <v>73.568580772917926</v>
      </c>
      <c r="C109" s="94">
        <v>0.11299435028248588</v>
      </c>
      <c r="D109" s="95">
        <v>0.19686999999999999</v>
      </c>
      <c r="E109" s="96">
        <v>2.206E-2</v>
      </c>
      <c r="F109" s="95">
        <v>0.15447</v>
      </c>
      <c r="G109" s="96">
        <v>2.6630000000000001E-2</v>
      </c>
      <c r="H109" s="95">
        <v>5.6899999999999997E-3</v>
      </c>
      <c r="I109" s="96">
        <v>4.0999999999999999E-4</v>
      </c>
      <c r="J109" s="97">
        <v>0.9</v>
      </c>
      <c r="K109" s="97">
        <v>2800</v>
      </c>
      <c r="L109" s="97">
        <v>185</v>
      </c>
      <c r="M109" s="97">
        <v>146</v>
      </c>
      <c r="N109" s="97">
        <v>23</v>
      </c>
      <c r="O109" s="97">
        <v>37</v>
      </c>
      <c r="P109" s="97">
        <v>3</v>
      </c>
      <c r="Q109" s="93">
        <f t="shared" si="2"/>
        <v>-294.59459459459458</v>
      </c>
      <c r="R109" s="93">
        <f t="shared" si="3"/>
        <v>-7467.5675675675675</v>
      </c>
      <c r="S109" s="97">
        <v>37</v>
      </c>
      <c r="T109" s="97">
        <v>3</v>
      </c>
    </row>
    <row r="110" spans="1:20" s="66" customFormat="1" x14ac:dyDescent="0.25">
      <c r="A110" s="110" t="s">
        <v>480</v>
      </c>
      <c r="B110" s="93">
        <v>57.698253202458801</v>
      </c>
      <c r="C110" s="94">
        <v>0.2824858757062147</v>
      </c>
      <c r="D110" s="95">
        <v>8.2949999999999996E-2</v>
      </c>
      <c r="E110" s="96">
        <v>2.826E-2</v>
      </c>
      <c r="F110" s="95">
        <v>5.3620000000000001E-2</v>
      </c>
      <c r="G110" s="96">
        <v>2.129E-2</v>
      </c>
      <c r="H110" s="95">
        <v>4.6899999999999997E-3</v>
      </c>
      <c r="I110" s="96">
        <v>2.9999999999999997E-4</v>
      </c>
      <c r="J110" s="97">
        <v>0.9</v>
      </c>
      <c r="K110" s="97">
        <v>1268</v>
      </c>
      <c r="L110" s="97">
        <v>727</v>
      </c>
      <c r="M110" s="97">
        <v>53</v>
      </c>
      <c r="N110" s="97">
        <v>21</v>
      </c>
      <c r="O110" s="97">
        <v>30</v>
      </c>
      <c r="P110" s="97">
        <v>2</v>
      </c>
      <c r="Q110" s="93">
        <f t="shared" si="2"/>
        <v>-76.666666666666657</v>
      </c>
      <c r="R110" s="93">
        <f t="shared" si="3"/>
        <v>-4126.666666666667</v>
      </c>
      <c r="S110" s="97">
        <v>30</v>
      </c>
      <c r="T110" s="97">
        <v>2</v>
      </c>
    </row>
    <row r="111" spans="1:20" x14ac:dyDescent="0.25">
      <c r="A111" s="110" t="s">
        <v>481</v>
      </c>
      <c r="B111" s="93">
        <v>99.172034692989186</v>
      </c>
      <c r="C111" s="94">
        <v>0.37174721189591081</v>
      </c>
      <c r="D111" s="95">
        <v>5.7149999999999999E-2</v>
      </c>
      <c r="E111" s="96">
        <v>1.6070000000000001E-2</v>
      </c>
      <c r="F111" s="95">
        <v>3.9370000000000002E-2</v>
      </c>
      <c r="G111" s="96">
        <v>1.282E-2</v>
      </c>
      <c r="H111" s="95">
        <v>5.0000000000000001E-3</v>
      </c>
      <c r="I111" s="96">
        <v>2.7E-4</v>
      </c>
      <c r="J111" s="97">
        <v>0.86</v>
      </c>
      <c r="K111" s="97">
        <v>497</v>
      </c>
      <c r="L111" s="97">
        <v>522</v>
      </c>
      <c r="M111" s="97">
        <v>39</v>
      </c>
      <c r="N111" s="97">
        <v>13</v>
      </c>
      <c r="O111" s="97">
        <v>32</v>
      </c>
      <c r="P111" s="97">
        <v>2</v>
      </c>
      <c r="Q111" s="93">
        <f t="shared" si="2"/>
        <v>-21.875</v>
      </c>
      <c r="R111" s="93">
        <f t="shared" si="3"/>
        <v>-1453.125</v>
      </c>
      <c r="S111" s="97">
        <v>32</v>
      </c>
      <c r="T111" s="97">
        <v>2</v>
      </c>
    </row>
    <row r="112" spans="1:20" s="66" customFormat="1" x14ac:dyDescent="0.25">
      <c r="A112" s="110" t="s">
        <v>482</v>
      </c>
      <c r="B112" s="93">
        <v>41.857113335966929</v>
      </c>
      <c r="C112" s="94">
        <v>0.21505376344086019</v>
      </c>
      <c r="D112" s="95">
        <v>1.0030000000000001E-2</v>
      </c>
      <c r="E112" s="96">
        <v>3.662E-2</v>
      </c>
      <c r="F112" s="95">
        <v>7.9100000000000004E-3</v>
      </c>
      <c r="G112" s="96">
        <v>2.938E-2</v>
      </c>
      <c r="H112" s="95">
        <v>5.7200000000000003E-3</v>
      </c>
      <c r="I112" s="96">
        <v>4.0000000000000002E-4</v>
      </c>
      <c r="J112" s="97">
        <v>0.9</v>
      </c>
      <c r="K112" s="97">
        <v>-1327</v>
      </c>
      <c r="L112" s="97">
        <v>1185</v>
      </c>
      <c r="M112" s="97">
        <v>8</v>
      </c>
      <c r="N112" s="97">
        <v>30</v>
      </c>
      <c r="O112" s="97">
        <v>37</v>
      </c>
      <c r="P112" s="97">
        <v>3</v>
      </c>
      <c r="Q112" s="93">
        <f t="shared" si="2"/>
        <v>78.378378378378372</v>
      </c>
      <c r="R112" s="93">
        <f t="shared" si="3"/>
        <v>3686.4864864864862</v>
      </c>
      <c r="S112" s="97">
        <v>37</v>
      </c>
      <c r="T112" s="97">
        <v>3</v>
      </c>
    </row>
  </sheetData>
  <mergeCells count="8">
    <mergeCell ref="S3:S4"/>
    <mergeCell ref="T3:T4"/>
    <mergeCell ref="A3:A4"/>
    <mergeCell ref="B3:B4"/>
    <mergeCell ref="C3:C4"/>
    <mergeCell ref="D3:J3"/>
    <mergeCell ref="K3:P3"/>
    <mergeCell ref="Q3:R3"/>
  </mergeCells>
  <phoneticPr fontId="35" type="noConversion"/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12"/>
  <sheetViews>
    <sheetView zoomScale="120" zoomScaleNormal="120" zoomScalePageLayoutView="12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U8" sqref="U8"/>
    </sheetView>
  </sheetViews>
  <sheetFormatPr defaultColWidth="8.875" defaultRowHeight="15.75" x14ac:dyDescent="0.25"/>
  <cols>
    <col min="1" max="1" width="8.875" style="50"/>
    <col min="2" max="2" width="6.875" style="50" customWidth="1"/>
    <col min="3" max="3" width="6.375" style="50" customWidth="1"/>
    <col min="4" max="9" width="8.875" style="50"/>
    <col min="10" max="10" width="7.375" style="50" customWidth="1"/>
    <col min="11" max="16" width="8.875" style="50"/>
    <col min="17" max="17" width="8" style="50" customWidth="1"/>
    <col min="18" max="18" width="8.5" style="50" customWidth="1"/>
    <col min="19" max="16384" width="8.875" style="50"/>
  </cols>
  <sheetData>
    <row r="1" spans="1:24" s="25" customFormat="1" ht="16.5" x14ac:dyDescent="0.25">
      <c r="A1" s="24" t="s">
        <v>136</v>
      </c>
      <c r="N1" s="26"/>
      <c r="O1" s="26"/>
      <c r="P1" s="26"/>
      <c r="Q1" s="26"/>
      <c r="R1" s="26"/>
      <c r="V1" s="26"/>
      <c r="W1" s="26"/>
      <c r="X1" s="26"/>
    </row>
    <row r="2" spans="1:24" s="68" customFormat="1" ht="19.5" customHeight="1" x14ac:dyDescent="0.25">
      <c r="B2" s="69"/>
    </row>
    <row r="3" spans="1:24" ht="16.5" customHeight="1" x14ac:dyDescent="0.25">
      <c r="A3" s="210" t="s">
        <v>0</v>
      </c>
      <c r="B3" s="210" t="s">
        <v>1</v>
      </c>
      <c r="C3" s="211" t="s">
        <v>2</v>
      </c>
      <c r="D3" s="212" t="s">
        <v>3</v>
      </c>
      <c r="E3" s="212"/>
      <c r="F3" s="212"/>
      <c r="G3" s="212"/>
      <c r="H3" s="212"/>
      <c r="I3" s="212"/>
      <c r="J3" s="212"/>
      <c r="K3" s="213" t="s">
        <v>4</v>
      </c>
      <c r="L3" s="214"/>
      <c r="M3" s="214"/>
      <c r="N3" s="214"/>
      <c r="O3" s="214"/>
      <c r="P3" s="215"/>
      <c r="Q3" s="213" t="s">
        <v>5</v>
      </c>
      <c r="R3" s="215"/>
      <c r="S3" s="240" t="s">
        <v>6</v>
      </c>
      <c r="T3" s="209" t="s">
        <v>7</v>
      </c>
    </row>
    <row r="4" spans="1:24" x14ac:dyDescent="0.25">
      <c r="A4" s="210"/>
      <c r="B4" s="210"/>
      <c r="C4" s="211"/>
      <c r="D4" s="51" t="s">
        <v>263</v>
      </c>
      <c r="E4" s="51" t="s">
        <v>7</v>
      </c>
      <c r="F4" s="51" t="s">
        <v>264</v>
      </c>
      <c r="G4" s="51" t="s">
        <v>7</v>
      </c>
      <c r="H4" s="51" t="s">
        <v>265</v>
      </c>
      <c r="I4" s="51" t="s">
        <v>7</v>
      </c>
      <c r="J4" s="71" t="s">
        <v>266</v>
      </c>
      <c r="K4" s="53" t="s">
        <v>263</v>
      </c>
      <c r="L4" s="53" t="s">
        <v>7</v>
      </c>
      <c r="M4" s="53" t="s">
        <v>264</v>
      </c>
      <c r="N4" s="53" t="s">
        <v>7</v>
      </c>
      <c r="O4" s="53" t="s">
        <v>265</v>
      </c>
      <c r="P4" s="54" t="s">
        <v>7</v>
      </c>
      <c r="Q4" s="55" t="s">
        <v>12</v>
      </c>
      <c r="R4" s="56" t="s">
        <v>141</v>
      </c>
      <c r="S4" s="240"/>
      <c r="T4" s="209"/>
    </row>
    <row r="5" spans="1:24" s="66" customFormat="1" x14ac:dyDescent="0.25">
      <c r="A5" s="92" t="s">
        <v>602</v>
      </c>
      <c r="B5" s="116">
        <v>251.97007001736108</v>
      </c>
      <c r="C5" s="117">
        <v>0.61349693251533743</v>
      </c>
      <c r="D5" s="118">
        <v>7.9200000000000007E-2</v>
      </c>
      <c r="E5" s="119">
        <v>6.0699999999999999E-3</v>
      </c>
      <c r="F5" s="118">
        <v>4.6940000000000003E-2</v>
      </c>
      <c r="G5" s="119">
        <v>4.7299999999999998E-3</v>
      </c>
      <c r="H5" s="118">
        <v>4.3E-3</v>
      </c>
      <c r="I5" s="119">
        <v>1.2E-4</v>
      </c>
      <c r="J5" s="92">
        <v>0.9</v>
      </c>
      <c r="K5" s="92">
        <v>1177</v>
      </c>
      <c r="L5" s="92">
        <v>130</v>
      </c>
      <c r="M5" s="92">
        <v>47</v>
      </c>
      <c r="N5" s="92">
        <v>5</v>
      </c>
      <c r="O5" s="92">
        <v>27.7</v>
      </c>
      <c r="P5" s="92">
        <v>0.8</v>
      </c>
      <c r="Q5" s="116">
        <f>(1-(M5/O5))*100</f>
        <v>-69.675090252707591</v>
      </c>
      <c r="R5" s="116">
        <f>(1-(K5/O5))*100</f>
        <v>-4149.097472924188</v>
      </c>
      <c r="S5" s="92">
        <v>27.7</v>
      </c>
      <c r="T5" s="92">
        <v>0.8</v>
      </c>
    </row>
    <row r="6" spans="1:24" x14ac:dyDescent="0.25">
      <c r="A6" s="98" t="s">
        <v>603</v>
      </c>
      <c r="B6" s="116">
        <v>150.07072426721118</v>
      </c>
      <c r="C6" s="117">
        <v>0.36764705882352938</v>
      </c>
      <c r="D6" s="118">
        <v>4.9779999999999998E-2</v>
      </c>
      <c r="E6" s="119">
        <v>1.191E-2</v>
      </c>
      <c r="F6" s="118">
        <v>3.0540000000000001E-2</v>
      </c>
      <c r="G6" s="119">
        <v>8.3400000000000002E-3</v>
      </c>
      <c r="H6" s="118">
        <v>4.45E-3</v>
      </c>
      <c r="I6" s="119">
        <v>1.7000000000000001E-4</v>
      </c>
      <c r="J6" s="92">
        <v>0.9</v>
      </c>
      <c r="K6" s="92">
        <v>185</v>
      </c>
      <c r="L6" s="92">
        <v>369</v>
      </c>
      <c r="M6" s="92">
        <v>31</v>
      </c>
      <c r="N6" s="92">
        <v>8</v>
      </c>
      <c r="O6" s="92">
        <v>29</v>
      </c>
      <c r="P6" s="92">
        <v>1</v>
      </c>
      <c r="Q6" s="116">
        <f t="shared" ref="Q6:Q69" si="0">(1-(M6/O6))*100</f>
        <v>-6.8965517241379226</v>
      </c>
      <c r="R6" s="116">
        <f t="shared" ref="R6:R69" si="1">(1-(K6/O6))*100</f>
        <v>-537.93103448275861</v>
      </c>
      <c r="S6" s="92">
        <v>29</v>
      </c>
      <c r="T6" s="92">
        <v>1</v>
      </c>
    </row>
    <row r="7" spans="1:24" x14ac:dyDescent="0.25">
      <c r="A7" s="98" t="s">
        <v>604</v>
      </c>
      <c r="B7" s="116">
        <v>44.152907186904798</v>
      </c>
      <c r="C7" s="117">
        <v>0.25062656641604009</v>
      </c>
      <c r="D7" s="118">
        <v>5.8479999999999997E-2</v>
      </c>
      <c r="E7" s="119">
        <v>4.4429999999999997E-2</v>
      </c>
      <c r="F7" s="118">
        <v>3.4470000000000001E-2</v>
      </c>
      <c r="G7" s="119">
        <v>2.8910000000000002E-2</v>
      </c>
      <c r="H7" s="118">
        <v>4.28E-3</v>
      </c>
      <c r="I7" s="119">
        <v>3.8000000000000002E-4</v>
      </c>
      <c r="J7" s="92">
        <v>0.9</v>
      </c>
      <c r="K7" s="92">
        <v>548</v>
      </c>
      <c r="L7" s="92">
        <v>1078</v>
      </c>
      <c r="M7" s="92">
        <v>34</v>
      </c>
      <c r="N7" s="92">
        <v>28</v>
      </c>
      <c r="O7" s="92">
        <v>28</v>
      </c>
      <c r="P7" s="92">
        <v>2</v>
      </c>
      <c r="Q7" s="116">
        <f t="shared" si="0"/>
        <v>-21.42857142857142</v>
      </c>
      <c r="R7" s="116">
        <f t="shared" si="1"/>
        <v>-1857.1428571428573</v>
      </c>
      <c r="S7" s="92">
        <v>28</v>
      </c>
      <c r="T7" s="92">
        <v>2</v>
      </c>
    </row>
    <row r="8" spans="1:24" s="66" customFormat="1" x14ac:dyDescent="0.25">
      <c r="A8" s="92" t="s">
        <v>605</v>
      </c>
      <c r="B8" s="116">
        <v>61.01261034873837</v>
      </c>
      <c r="C8" s="117">
        <v>0.22779043280182235</v>
      </c>
      <c r="D8" s="118">
        <v>0.13449</v>
      </c>
      <c r="E8" s="119">
        <v>2.7699999999999999E-2</v>
      </c>
      <c r="F8" s="118">
        <v>8.5190000000000002E-2</v>
      </c>
      <c r="G8" s="119">
        <v>2.2700000000000001E-2</v>
      </c>
      <c r="H8" s="118">
        <v>4.5900000000000003E-3</v>
      </c>
      <c r="I8" s="119">
        <v>3.2000000000000003E-4</v>
      </c>
      <c r="J8" s="92">
        <v>0.9</v>
      </c>
      <c r="K8" s="92">
        <v>2157</v>
      </c>
      <c r="L8" s="92">
        <v>322</v>
      </c>
      <c r="M8" s="92">
        <v>83</v>
      </c>
      <c r="N8" s="92">
        <v>21</v>
      </c>
      <c r="O8" s="92">
        <v>30</v>
      </c>
      <c r="P8" s="92">
        <v>2</v>
      </c>
      <c r="Q8" s="116">
        <f t="shared" si="0"/>
        <v>-176.66666666666666</v>
      </c>
      <c r="R8" s="116">
        <f t="shared" si="1"/>
        <v>-7090.0000000000009</v>
      </c>
      <c r="S8" s="92">
        <v>30</v>
      </c>
      <c r="T8" s="92">
        <v>2</v>
      </c>
    </row>
    <row r="9" spans="1:24" x14ac:dyDescent="0.25">
      <c r="A9" s="92" t="s">
        <v>606</v>
      </c>
      <c r="B9" s="116">
        <v>329.45878524525818</v>
      </c>
      <c r="C9" s="117">
        <v>0.55555555555555558</v>
      </c>
      <c r="D9" s="118">
        <v>3.6929999999999998E-2</v>
      </c>
      <c r="E9" s="119">
        <v>4.1999999999999997E-3</v>
      </c>
      <c r="F9" s="118">
        <v>2.6210000000000001E-2</v>
      </c>
      <c r="G9" s="119">
        <v>3.5599999999999998E-3</v>
      </c>
      <c r="H9" s="118">
        <v>5.1500000000000001E-3</v>
      </c>
      <c r="I9" s="119">
        <v>1.2999999999999999E-4</v>
      </c>
      <c r="J9" s="92">
        <v>0.9</v>
      </c>
      <c r="K9" s="92">
        <v>-476</v>
      </c>
      <c r="L9" s="92">
        <v>291</v>
      </c>
      <c r="M9" s="92">
        <v>26</v>
      </c>
      <c r="N9" s="92">
        <v>4</v>
      </c>
      <c r="O9" s="92">
        <v>33.1</v>
      </c>
      <c r="P9" s="92">
        <v>0.8</v>
      </c>
      <c r="Q9" s="116">
        <f t="shared" si="0"/>
        <v>21.450151057401811</v>
      </c>
      <c r="R9" s="116">
        <f t="shared" si="1"/>
        <v>1538.0664652567975</v>
      </c>
      <c r="S9" s="92">
        <v>33.1</v>
      </c>
      <c r="T9" s="92">
        <v>0.8</v>
      </c>
    </row>
    <row r="10" spans="1:24" x14ac:dyDescent="0.25">
      <c r="A10" s="92" t="s">
        <v>607</v>
      </c>
      <c r="B10" s="116">
        <v>207.12631349612445</v>
      </c>
      <c r="C10" s="117">
        <v>0.47169811320754712</v>
      </c>
      <c r="D10" s="118">
        <v>4.9599999999999998E-2</v>
      </c>
      <c r="E10" s="119">
        <v>7.4200000000000004E-3</v>
      </c>
      <c r="F10" s="118">
        <v>4.027E-2</v>
      </c>
      <c r="G10" s="119">
        <v>7.1700000000000002E-3</v>
      </c>
      <c r="H10" s="118">
        <v>5.8900000000000003E-3</v>
      </c>
      <c r="I10" s="119">
        <v>1.9000000000000001E-4</v>
      </c>
      <c r="J10" s="92">
        <v>0.9</v>
      </c>
      <c r="K10" s="92">
        <v>176</v>
      </c>
      <c r="L10" s="92">
        <v>262</v>
      </c>
      <c r="M10" s="92">
        <v>40</v>
      </c>
      <c r="N10" s="92">
        <v>7</v>
      </c>
      <c r="O10" s="92">
        <v>38</v>
      </c>
      <c r="P10" s="92">
        <v>1</v>
      </c>
      <c r="Q10" s="116">
        <f t="shared" si="0"/>
        <v>-5.2631578947368363</v>
      </c>
      <c r="R10" s="116">
        <f t="shared" si="1"/>
        <v>-363.15789473684214</v>
      </c>
      <c r="S10" s="92">
        <v>38</v>
      </c>
      <c r="T10" s="92">
        <v>1</v>
      </c>
    </row>
    <row r="11" spans="1:24" x14ac:dyDescent="0.25">
      <c r="A11" s="92" t="s">
        <v>608</v>
      </c>
      <c r="B11" s="116">
        <v>177.22985510610479</v>
      </c>
      <c r="C11" s="117">
        <v>0.35842293906810035</v>
      </c>
      <c r="D11" s="118">
        <v>6.1699999999999998E-2</v>
      </c>
      <c r="E11" s="119">
        <v>8.0700000000000008E-3</v>
      </c>
      <c r="F11" s="118">
        <v>4.1799999999999997E-2</v>
      </c>
      <c r="G11" s="119">
        <v>6.5900000000000004E-3</v>
      </c>
      <c r="H11" s="118">
        <v>4.9100000000000003E-3</v>
      </c>
      <c r="I11" s="119">
        <v>1.4999999999999999E-4</v>
      </c>
      <c r="J11" s="92">
        <v>0.9</v>
      </c>
      <c r="K11" s="92">
        <v>664</v>
      </c>
      <c r="L11" s="92">
        <v>244</v>
      </c>
      <c r="M11" s="92">
        <v>42</v>
      </c>
      <c r="N11" s="92">
        <v>6</v>
      </c>
      <c r="O11" s="92">
        <v>31.6</v>
      </c>
      <c r="P11" s="92">
        <v>1</v>
      </c>
      <c r="Q11" s="116">
        <f t="shared" si="0"/>
        <v>-32.911392405063289</v>
      </c>
      <c r="R11" s="116">
        <f t="shared" si="1"/>
        <v>-2001.2658227848099</v>
      </c>
      <c r="S11" s="92">
        <v>31.6</v>
      </c>
      <c r="T11" s="92">
        <v>1</v>
      </c>
    </row>
    <row r="12" spans="1:24" s="66" customFormat="1" x14ac:dyDescent="0.25">
      <c r="A12" s="92" t="s">
        <v>609</v>
      </c>
      <c r="B12" s="116">
        <v>113.68847549584997</v>
      </c>
      <c r="C12" s="117">
        <v>0.24813895781637715</v>
      </c>
      <c r="D12" s="118">
        <v>1.189E-2</v>
      </c>
      <c r="E12" s="119">
        <v>2.247E-2</v>
      </c>
      <c r="F12" s="118">
        <v>7.1300000000000001E-3</v>
      </c>
      <c r="G12" s="119">
        <v>1.384E-2</v>
      </c>
      <c r="H12" s="118">
        <v>4.3499999999999997E-3</v>
      </c>
      <c r="I12" s="119">
        <v>2.5000000000000001E-4</v>
      </c>
      <c r="J12" s="92">
        <v>0.9</v>
      </c>
      <c r="K12" s="92">
        <v>-1214</v>
      </c>
      <c r="L12" s="92">
        <v>874</v>
      </c>
      <c r="M12" s="92">
        <v>7</v>
      </c>
      <c r="N12" s="92">
        <v>14</v>
      </c>
      <c r="O12" s="92">
        <v>28</v>
      </c>
      <c r="P12" s="92">
        <v>2</v>
      </c>
      <c r="Q12" s="116">
        <f t="shared" si="0"/>
        <v>75</v>
      </c>
      <c r="R12" s="116">
        <f t="shared" si="1"/>
        <v>4435.7142857142853</v>
      </c>
      <c r="S12" s="92">
        <v>28</v>
      </c>
      <c r="T12" s="92">
        <v>2</v>
      </c>
    </row>
    <row r="13" spans="1:24" x14ac:dyDescent="0.25">
      <c r="A13" s="98" t="s">
        <v>610</v>
      </c>
      <c r="B13" s="116">
        <v>283.01173687264776</v>
      </c>
      <c r="C13" s="117">
        <v>0.42194092827004215</v>
      </c>
      <c r="D13" s="118">
        <v>4.1730000000000003E-2</v>
      </c>
      <c r="E13" s="119">
        <v>4.2199999999999998E-3</v>
      </c>
      <c r="F13" s="118">
        <v>3.3680000000000002E-2</v>
      </c>
      <c r="G13" s="119">
        <v>4.1599999999999996E-3</v>
      </c>
      <c r="H13" s="118">
        <v>5.8500000000000002E-3</v>
      </c>
      <c r="I13" s="119">
        <v>1.4999999999999999E-4</v>
      </c>
      <c r="J13" s="92">
        <v>0.9</v>
      </c>
      <c r="K13" s="92">
        <v>-192</v>
      </c>
      <c r="L13" s="92">
        <v>158</v>
      </c>
      <c r="M13" s="92">
        <v>34</v>
      </c>
      <c r="N13" s="92">
        <v>4</v>
      </c>
      <c r="O13" s="92">
        <v>37.6</v>
      </c>
      <c r="P13" s="92">
        <v>1</v>
      </c>
      <c r="Q13" s="116">
        <f t="shared" si="0"/>
        <v>9.5744680851063908</v>
      </c>
      <c r="R13" s="116">
        <f t="shared" si="1"/>
        <v>610.63829787234033</v>
      </c>
      <c r="S13" s="92">
        <v>37.6</v>
      </c>
      <c r="T13" s="92">
        <v>1</v>
      </c>
    </row>
    <row r="14" spans="1:24" s="66" customFormat="1" x14ac:dyDescent="0.25">
      <c r="A14" s="92" t="s">
        <v>611</v>
      </c>
      <c r="B14" s="116">
        <v>246.81570085986655</v>
      </c>
      <c r="C14" s="117">
        <v>0.26525198938992045</v>
      </c>
      <c r="D14" s="118">
        <v>7.9909999999999995E-2</v>
      </c>
      <c r="E14" s="119">
        <v>4.5100000000000001E-3</v>
      </c>
      <c r="F14" s="118">
        <v>6.948E-2</v>
      </c>
      <c r="G14" s="119">
        <v>5.5199999999999997E-3</v>
      </c>
      <c r="H14" s="118">
        <v>6.3099999999999996E-3</v>
      </c>
      <c r="I14" s="119">
        <v>1.7000000000000001E-4</v>
      </c>
      <c r="J14" s="92">
        <v>0.9</v>
      </c>
      <c r="K14" s="92">
        <v>1195</v>
      </c>
      <c r="L14" s="92">
        <v>95</v>
      </c>
      <c r="M14" s="92">
        <v>68</v>
      </c>
      <c r="N14" s="92">
        <v>5</v>
      </c>
      <c r="O14" s="92">
        <v>41</v>
      </c>
      <c r="P14" s="92">
        <v>1</v>
      </c>
      <c r="Q14" s="116">
        <f t="shared" si="0"/>
        <v>-65.853658536585357</v>
      </c>
      <c r="R14" s="116">
        <f t="shared" si="1"/>
        <v>-2814.6341463414633</v>
      </c>
      <c r="S14" s="92">
        <v>41</v>
      </c>
      <c r="T14" s="92">
        <v>1</v>
      </c>
    </row>
    <row r="15" spans="1:24" s="67" customFormat="1" x14ac:dyDescent="0.25">
      <c r="A15" s="120" t="s">
        <v>612</v>
      </c>
      <c r="B15" s="100">
        <v>755.33108837289933</v>
      </c>
      <c r="C15" s="101">
        <v>0.37593984962406013</v>
      </c>
      <c r="D15" s="102">
        <v>5.491E-2</v>
      </c>
      <c r="E15" s="103">
        <v>2.7000000000000001E-3</v>
      </c>
      <c r="F15" s="102">
        <v>0.34451999999999999</v>
      </c>
      <c r="G15" s="103">
        <v>2.1700000000000001E-2</v>
      </c>
      <c r="H15" s="102">
        <v>4.5499999999999999E-2</v>
      </c>
      <c r="I15" s="103">
        <v>1.0200000000000001E-3</v>
      </c>
      <c r="J15" s="99">
        <v>0.72</v>
      </c>
      <c r="K15" s="99">
        <v>409</v>
      </c>
      <c r="L15" s="99">
        <v>94</v>
      </c>
      <c r="M15" s="99">
        <v>301</v>
      </c>
      <c r="N15" s="99">
        <v>16</v>
      </c>
      <c r="O15" s="99">
        <v>287</v>
      </c>
      <c r="P15" s="99">
        <v>6</v>
      </c>
      <c r="Q15" s="100">
        <f t="shared" si="0"/>
        <v>-4.8780487804878092</v>
      </c>
      <c r="R15" s="100">
        <f t="shared" si="1"/>
        <v>-42.508710801393732</v>
      </c>
      <c r="S15" s="99">
        <v>287</v>
      </c>
      <c r="T15" s="99">
        <v>6</v>
      </c>
    </row>
    <row r="16" spans="1:24" x14ac:dyDescent="0.25">
      <c r="A16" s="98" t="s">
        <v>613</v>
      </c>
      <c r="B16" s="116">
        <v>378.05472885188192</v>
      </c>
      <c r="C16" s="117">
        <v>0.46728971962616822</v>
      </c>
      <c r="D16" s="118">
        <v>3.9140000000000001E-2</v>
      </c>
      <c r="E16" s="119">
        <v>2.9499999999999999E-3</v>
      </c>
      <c r="F16" s="118">
        <v>3.3250000000000002E-2</v>
      </c>
      <c r="G16" s="119">
        <v>3.2100000000000002E-3</v>
      </c>
      <c r="H16" s="118">
        <v>6.1599999999999997E-3</v>
      </c>
      <c r="I16" s="119">
        <v>1.4999999999999999E-4</v>
      </c>
      <c r="J16" s="92">
        <v>0.9</v>
      </c>
      <c r="K16" s="92">
        <v>-340</v>
      </c>
      <c r="L16" s="92">
        <v>171</v>
      </c>
      <c r="M16" s="92">
        <v>33</v>
      </c>
      <c r="N16" s="92">
        <v>3</v>
      </c>
      <c r="O16" s="92">
        <v>39.6</v>
      </c>
      <c r="P16" s="92">
        <v>1</v>
      </c>
      <c r="Q16" s="116">
        <f t="shared" si="0"/>
        <v>16.666666666666675</v>
      </c>
      <c r="R16" s="116">
        <f t="shared" si="1"/>
        <v>958.58585858585843</v>
      </c>
      <c r="S16" s="92">
        <v>39.6</v>
      </c>
      <c r="T16" s="92">
        <v>1</v>
      </c>
    </row>
    <row r="17" spans="1:20" x14ac:dyDescent="0.25">
      <c r="A17" s="92" t="s">
        <v>614</v>
      </c>
      <c r="B17" s="116">
        <v>129.12866111564699</v>
      </c>
      <c r="C17" s="117">
        <v>0.33783783783783783</v>
      </c>
      <c r="D17" s="118">
        <v>5.7299999999999997E-2</v>
      </c>
      <c r="E17" s="119">
        <v>8.0499999999999999E-3</v>
      </c>
      <c r="F17" s="118">
        <v>5.142E-2</v>
      </c>
      <c r="G17" s="119">
        <v>8.6099999999999996E-3</v>
      </c>
      <c r="H17" s="118">
        <v>6.5100000000000002E-3</v>
      </c>
      <c r="I17" s="119">
        <v>2.0000000000000001E-4</v>
      </c>
      <c r="J17" s="92">
        <v>0.9</v>
      </c>
      <c r="K17" s="92">
        <v>503</v>
      </c>
      <c r="L17" s="92">
        <v>266</v>
      </c>
      <c r="M17" s="92">
        <v>51</v>
      </c>
      <c r="N17" s="92">
        <v>8</v>
      </c>
      <c r="O17" s="92">
        <v>42</v>
      </c>
      <c r="P17" s="92">
        <v>1</v>
      </c>
      <c r="Q17" s="116">
        <f t="shared" si="0"/>
        <v>-21.42857142857142</v>
      </c>
      <c r="R17" s="116">
        <f t="shared" si="1"/>
        <v>-1097.6190476190477</v>
      </c>
      <c r="S17" s="92">
        <v>42</v>
      </c>
      <c r="T17" s="92">
        <v>1</v>
      </c>
    </row>
    <row r="18" spans="1:20" s="67" customFormat="1" x14ac:dyDescent="0.25">
      <c r="A18" s="99" t="s">
        <v>615</v>
      </c>
      <c r="B18" s="100">
        <v>278.62194079907584</v>
      </c>
      <c r="C18" s="101">
        <v>0.47393364928909953</v>
      </c>
      <c r="D18" s="102">
        <v>5.3429999999999998E-2</v>
      </c>
      <c r="E18" s="103">
        <v>1.6100000000000001E-3</v>
      </c>
      <c r="F18" s="102">
        <v>0.11726</v>
      </c>
      <c r="G18" s="103">
        <v>5.7800000000000004E-3</v>
      </c>
      <c r="H18" s="102">
        <v>1.592E-2</v>
      </c>
      <c r="I18" s="103">
        <v>3.6999999999999999E-4</v>
      </c>
      <c r="J18" s="99">
        <v>0.9</v>
      </c>
      <c r="K18" s="99">
        <v>347</v>
      </c>
      <c r="L18" s="99">
        <v>58</v>
      </c>
      <c r="M18" s="99">
        <v>113</v>
      </c>
      <c r="N18" s="99">
        <v>5</v>
      </c>
      <c r="O18" s="99">
        <v>102</v>
      </c>
      <c r="P18" s="99">
        <v>2</v>
      </c>
      <c r="Q18" s="100">
        <f t="shared" si="0"/>
        <v>-10.784313725490202</v>
      </c>
      <c r="R18" s="100">
        <f t="shared" si="1"/>
        <v>-240.19607843137254</v>
      </c>
      <c r="S18" s="99">
        <v>102</v>
      </c>
      <c r="T18" s="99">
        <v>2</v>
      </c>
    </row>
    <row r="19" spans="1:20" x14ac:dyDescent="0.25">
      <c r="A19" s="92" t="s">
        <v>616</v>
      </c>
      <c r="B19" s="116">
        <v>68.940610005845002</v>
      </c>
      <c r="C19" s="117">
        <v>0.24213075060532688</v>
      </c>
      <c r="D19" s="118">
        <v>4.7730000000000002E-2</v>
      </c>
      <c r="E19" s="119">
        <v>1.804E-2</v>
      </c>
      <c r="F19" s="118">
        <v>3.7269999999999998E-2</v>
      </c>
      <c r="G19" s="119">
        <v>1.555E-2</v>
      </c>
      <c r="H19" s="118">
        <v>5.6600000000000001E-3</v>
      </c>
      <c r="I19" s="119">
        <v>2.5000000000000001E-4</v>
      </c>
      <c r="J19" s="92">
        <v>0.9</v>
      </c>
      <c r="K19" s="92">
        <v>86</v>
      </c>
      <c r="L19" s="92">
        <v>520</v>
      </c>
      <c r="M19" s="92">
        <v>37</v>
      </c>
      <c r="N19" s="92">
        <v>15</v>
      </c>
      <c r="O19" s="92">
        <v>36</v>
      </c>
      <c r="P19" s="92">
        <v>2</v>
      </c>
      <c r="Q19" s="116">
        <f t="shared" si="0"/>
        <v>-2.7777777777777679</v>
      </c>
      <c r="R19" s="116">
        <f t="shared" si="1"/>
        <v>-138.88888888888889</v>
      </c>
      <c r="S19" s="92">
        <v>36</v>
      </c>
      <c r="T19" s="92">
        <v>2</v>
      </c>
    </row>
    <row r="20" spans="1:20" x14ac:dyDescent="0.25">
      <c r="A20" s="92" t="s">
        <v>617</v>
      </c>
      <c r="B20" s="116">
        <v>120.64429142279042</v>
      </c>
      <c r="C20" s="117">
        <v>0.30769230769230771</v>
      </c>
      <c r="D20" s="118">
        <v>6.7169999999999994E-2</v>
      </c>
      <c r="E20" s="119">
        <v>1.472E-2</v>
      </c>
      <c r="F20" s="118">
        <v>4.2560000000000001E-2</v>
      </c>
      <c r="G20" s="119">
        <v>1.09E-2</v>
      </c>
      <c r="H20" s="118">
        <v>4.5999999999999999E-3</v>
      </c>
      <c r="I20" s="119">
        <v>2.1000000000000001E-4</v>
      </c>
      <c r="J20" s="92">
        <v>0.86</v>
      </c>
      <c r="K20" s="92">
        <v>843</v>
      </c>
      <c r="L20" s="92">
        <v>401</v>
      </c>
      <c r="M20" s="92">
        <v>42</v>
      </c>
      <c r="N20" s="92">
        <v>11</v>
      </c>
      <c r="O20" s="92">
        <v>30</v>
      </c>
      <c r="P20" s="92">
        <v>1</v>
      </c>
      <c r="Q20" s="116">
        <f t="shared" si="0"/>
        <v>-39.999999999999993</v>
      </c>
      <c r="R20" s="116">
        <f t="shared" si="1"/>
        <v>-2710</v>
      </c>
      <c r="S20" s="92">
        <v>30</v>
      </c>
      <c r="T20" s="92">
        <v>1</v>
      </c>
    </row>
    <row r="21" spans="1:20" x14ac:dyDescent="0.25">
      <c r="A21" s="92" t="s">
        <v>618</v>
      </c>
      <c r="B21" s="116">
        <v>84.23982719953699</v>
      </c>
      <c r="C21" s="117">
        <v>0.26881720430107525</v>
      </c>
      <c r="D21" s="118">
        <v>6.3149999999999998E-2</v>
      </c>
      <c r="E21" s="119">
        <v>1.6379999999999999E-2</v>
      </c>
      <c r="F21" s="118">
        <v>4.496E-2</v>
      </c>
      <c r="G21" s="119">
        <v>1.336E-2</v>
      </c>
      <c r="H21" s="118">
        <v>5.1599999999999997E-3</v>
      </c>
      <c r="I21" s="119">
        <v>2.2000000000000001E-4</v>
      </c>
      <c r="J21" s="92">
        <v>0.9</v>
      </c>
      <c r="K21" s="92">
        <v>713</v>
      </c>
      <c r="L21" s="92">
        <v>456</v>
      </c>
      <c r="M21" s="92">
        <v>45</v>
      </c>
      <c r="N21" s="92">
        <v>13</v>
      </c>
      <c r="O21" s="92">
        <v>33</v>
      </c>
      <c r="P21" s="92">
        <v>1</v>
      </c>
      <c r="Q21" s="116">
        <f t="shared" si="0"/>
        <v>-36.363636363636353</v>
      </c>
      <c r="R21" s="116">
        <f t="shared" si="1"/>
        <v>-2060.6060606060605</v>
      </c>
      <c r="S21" s="92">
        <v>33</v>
      </c>
      <c r="T21" s="92">
        <v>1</v>
      </c>
    </row>
    <row r="22" spans="1:20" x14ac:dyDescent="0.25">
      <c r="A22" s="92" t="s">
        <v>619</v>
      </c>
      <c r="B22" s="116">
        <v>253.27539696680529</v>
      </c>
      <c r="C22" s="117">
        <v>0.26041666666666669</v>
      </c>
      <c r="D22" s="118">
        <v>3.9980000000000002E-2</v>
      </c>
      <c r="E22" s="119">
        <v>4.47E-3</v>
      </c>
      <c r="F22" s="118">
        <v>3.4549999999999997E-2</v>
      </c>
      <c r="G22" s="119">
        <v>4.64E-3</v>
      </c>
      <c r="H22" s="118">
        <v>6.2700000000000004E-3</v>
      </c>
      <c r="I22" s="119">
        <v>1.6000000000000001E-4</v>
      </c>
      <c r="J22" s="92">
        <v>0.9</v>
      </c>
      <c r="K22" s="92">
        <v>-291</v>
      </c>
      <c r="L22" s="92">
        <v>184</v>
      </c>
      <c r="M22" s="92">
        <v>34</v>
      </c>
      <c r="N22" s="92">
        <v>5</v>
      </c>
      <c r="O22" s="92">
        <v>40</v>
      </c>
      <c r="P22" s="92">
        <v>1</v>
      </c>
      <c r="Q22" s="116">
        <f t="shared" si="0"/>
        <v>15.000000000000002</v>
      </c>
      <c r="R22" s="116">
        <f t="shared" si="1"/>
        <v>827.5</v>
      </c>
      <c r="S22" s="92">
        <v>40</v>
      </c>
      <c r="T22" s="92">
        <v>1</v>
      </c>
    </row>
    <row r="23" spans="1:20" s="67" customFormat="1" x14ac:dyDescent="0.25">
      <c r="A23" s="99" t="s">
        <v>620</v>
      </c>
      <c r="B23" s="100">
        <v>434.74180271487813</v>
      </c>
      <c r="C23" s="101">
        <v>0.27624309392265195</v>
      </c>
      <c r="D23" s="102">
        <v>5.5559999999999998E-2</v>
      </c>
      <c r="E23" s="103">
        <v>1.7700000000000001E-3</v>
      </c>
      <c r="F23" s="102">
        <v>0.39452999999999999</v>
      </c>
      <c r="G23" s="103">
        <v>1.8960000000000001E-2</v>
      </c>
      <c r="H23" s="102">
        <v>5.1499999999999997E-2</v>
      </c>
      <c r="I23" s="103">
        <v>1.1900000000000001E-3</v>
      </c>
      <c r="J23" s="99">
        <v>0.82</v>
      </c>
      <c r="K23" s="99">
        <v>435</v>
      </c>
      <c r="L23" s="99">
        <v>60</v>
      </c>
      <c r="M23" s="99">
        <v>338</v>
      </c>
      <c r="N23" s="99">
        <v>14</v>
      </c>
      <c r="O23" s="99">
        <v>324</v>
      </c>
      <c r="P23" s="99">
        <v>7</v>
      </c>
      <c r="Q23" s="100">
        <f t="shared" si="0"/>
        <v>-4.3209876543209846</v>
      </c>
      <c r="R23" s="100">
        <f t="shared" si="1"/>
        <v>-34.259259259259252</v>
      </c>
      <c r="S23" s="99">
        <v>324</v>
      </c>
      <c r="T23" s="99">
        <v>7</v>
      </c>
    </row>
    <row r="24" spans="1:20" x14ac:dyDescent="0.25">
      <c r="A24" s="98" t="s">
        <v>621</v>
      </c>
      <c r="B24" s="116">
        <v>248.93286318011187</v>
      </c>
      <c r="C24" s="117">
        <v>0.26455026455026459</v>
      </c>
      <c r="D24" s="118">
        <v>6.0310000000000002E-2</v>
      </c>
      <c r="E24" s="119">
        <v>6.8300000000000001E-3</v>
      </c>
      <c r="F24" s="118">
        <v>4.4679999999999997E-2</v>
      </c>
      <c r="G24" s="119">
        <v>6.2399999999999999E-3</v>
      </c>
      <c r="H24" s="118">
        <v>5.3699999999999998E-3</v>
      </c>
      <c r="I24" s="119">
        <v>1.7000000000000001E-4</v>
      </c>
      <c r="J24" s="92">
        <v>0.86</v>
      </c>
      <c r="K24" s="92">
        <v>615</v>
      </c>
      <c r="L24" s="92">
        <v>212</v>
      </c>
      <c r="M24" s="92">
        <v>44</v>
      </c>
      <c r="N24" s="92">
        <v>6</v>
      </c>
      <c r="O24" s="92">
        <v>35</v>
      </c>
      <c r="P24" s="92">
        <v>1</v>
      </c>
      <c r="Q24" s="116">
        <f t="shared" si="0"/>
        <v>-25.714285714285712</v>
      </c>
      <c r="R24" s="116">
        <f t="shared" si="1"/>
        <v>-1657.1428571428573</v>
      </c>
      <c r="S24" s="92">
        <v>35</v>
      </c>
      <c r="T24" s="92">
        <v>1</v>
      </c>
    </row>
    <row r="25" spans="1:20" x14ac:dyDescent="0.25">
      <c r="A25" s="98" t="s">
        <v>622</v>
      </c>
      <c r="B25" s="116">
        <v>220.05545752046035</v>
      </c>
      <c r="C25" s="117">
        <v>0.5</v>
      </c>
      <c r="D25" s="118">
        <v>5.3150000000000003E-2</v>
      </c>
      <c r="E25" s="119">
        <v>6.0800000000000003E-3</v>
      </c>
      <c r="F25" s="118">
        <v>4.5560000000000003E-2</v>
      </c>
      <c r="G25" s="119">
        <v>6.43E-3</v>
      </c>
      <c r="H25" s="118">
        <v>6.2199999999999998E-3</v>
      </c>
      <c r="I25" s="119">
        <v>1.9000000000000001E-4</v>
      </c>
      <c r="J25" s="92">
        <v>0.9</v>
      </c>
      <c r="K25" s="92">
        <v>335</v>
      </c>
      <c r="L25" s="92">
        <v>218</v>
      </c>
      <c r="M25" s="92">
        <v>45</v>
      </c>
      <c r="N25" s="92">
        <v>6</v>
      </c>
      <c r="O25" s="92">
        <v>40</v>
      </c>
      <c r="P25" s="92">
        <v>1</v>
      </c>
      <c r="Q25" s="116">
        <f t="shared" si="0"/>
        <v>-12.5</v>
      </c>
      <c r="R25" s="116">
        <f t="shared" si="1"/>
        <v>-737.5</v>
      </c>
      <c r="S25" s="92">
        <v>40</v>
      </c>
      <c r="T25" s="92">
        <v>1</v>
      </c>
    </row>
    <row r="26" spans="1:20" x14ac:dyDescent="0.25">
      <c r="A26" s="92" t="s">
        <v>623</v>
      </c>
      <c r="B26" s="116">
        <v>164.08561407666929</v>
      </c>
      <c r="C26" s="117">
        <v>0.38167938931297707</v>
      </c>
      <c r="D26" s="118">
        <v>3.1730000000000001E-2</v>
      </c>
      <c r="E26" s="119">
        <v>8.4899999999999993E-3</v>
      </c>
      <c r="F26" s="118">
        <v>2.3040000000000001E-2</v>
      </c>
      <c r="G26" s="119">
        <v>6.79E-3</v>
      </c>
      <c r="H26" s="118">
        <v>5.2700000000000004E-3</v>
      </c>
      <c r="I26" s="119">
        <v>1.6000000000000001E-4</v>
      </c>
      <c r="J26" s="92">
        <v>0.9</v>
      </c>
      <c r="K26" s="92">
        <v>-209</v>
      </c>
      <c r="L26" s="92">
        <v>262</v>
      </c>
      <c r="M26" s="92">
        <v>23</v>
      </c>
      <c r="N26" s="92">
        <v>7</v>
      </c>
      <c r="O26" s="92">
        <v>34</v>
      </c>
      <c r="P26" s="92">
        <v>1</v>
      </c>
      <c r="Q26" s="116">
        <f t="shared" si="0"/>
        <v>32.352941176470587</v>
      </c>
      <c r="R26" s="116">
        <f t="shared" si="1"/>
        <v>714.70588235294122</v>
      </c>
      <c r="S26" s="92">
        <v>34</v>
      </c>
      <c r="T26" s="92">
        <v>1</v>
      </c>
    </row>
    <row r="27" spans="1:20" x14ac:dyDescent="0.25">
      <c r="A27" s="92" t="s">
        <v>624</v>
      </c>
      <c r="B27" s="116">
        <v>588.83159668868018</v>
      </c>
      <c r="C27" s="117">
        <v>0.10649627263045792</v>
      </c>
      <c r="D27" s="118">
        <v>4.6080000000000003E-2</v>
      </c>
      <c r="E27" s="119">
        <v>1.7899999999999999E-3</v>
      </c>
      <c r="F27" s="118">
        <v>3.202E-2</v>
      </c>
      <c r="G27" s="119">
        <v>1.74E-3</v>
      </c>
      <c r="H27" s="118">
        <v>5.0400000000000002E-3</v>
      </c>
      <c r="I27" s="119">
        <v>1.2E-4</v>
      </c>
      <c r="J27" s="92">
        <v>0.77</v>
      </c>
      <c r="K27" s="92">
        <v>2</v>
      </c>
      <c r="L27" s="92">
        <v>64</v>
      </c>
      <c r="M27" s="92">
        <v>32</v>
      </c>
      <c r="N27" s="92">
        <v>2</v>
      </c>
      <c r="O27" s="92">
        <v>32.4</v>
      </c>
      <c r="P27" s="92">
        <v>0.8</v>
      </c>
      <c r="Q27" s="116">
        <f t="shared" si="0"/>
        <v>1.2345679012345623</v>
      </c>
      <c r="R27" s="116">
        <f t="shared" si="1"/>
        <v>93.827160493827151</v>
      </c>
      <c r="S27" s="92">
        <v>32.4</v>
      </c>
      <c r="T27" s="92">
        <v>0.8</v>
      </c>
    </row>
    <row r="28" spans="1:20" x14ac:dyDescent="0.25">
      <c r="A28" s="98" t="s">
        <v>625</v>
      </c>
      <c r="B28" s="116">
        <v>164.40530981556699</v>
      </c>
      <c r="C28" s="117">
        <v>0.22026431718061673</v>
      </c>
      <c r="D28" s="118">
        <v>6.2289999999999998E-2</v>
      </c>
      <c r="E28" s="119">
        <v>1.1650000000000001E-2</v>
      </c>
      <c r="F28" s="118">
        <v>4.7100000000000003E-2</v>
      </c>
      <c r="G28" s="119">
        <v>1.0359999999999999E-2</v>
      </c>
      <c r="H28" s="118">
        <v>5.4799999999999996E-3</v>
      </c>
      <c r="I28" s="119">
        <v>2.2000000000000001E-4</v>
      </c>
      <c r="J28" s="92">
        <v>0.84</v>
      </c>
      <c r="K28" s="92">
        <v>684</v>
      </c>
      <c r="L28" s="92">
        <v>343</v>
      </c>
      <c r="M28" s="92">
        <v>47</v>
      </c>
      <c r="N28" s="92">
        <v>10</v>
      </c>
      <c r="O28" s="92">
        <v>35</v>
      </c>
      <c r="P28" s="92">
        <v>1</v>
      </c>
      <c r="Q28" s="116">
        <f t="shared" si="0"/>
        <v>-34.285714285714278</v>
      </c>
      <c r="R28" s="116">
        <f t="shared" si="1"/>
        <v>-1854.2857142857144</v>
      </c>
      <c r="S28" s="92">
        <v>35</v>
      </c>
      <c r="T28" s="92">
        <v>1</v>
      </c>
    </row>
    <row r="29" spans="1:20" x14ac:dyDescent="0.25">
      <c r="A29" s="98" t="s">
        <v>626</v>
      </c>
      <c r="B29" s="116">
        <v>214.67152738391286</v>
      </c>
      <c r="C29" s="117">
        <v>0.38314176245210729</v>
      </c>
      <c r="D29" s="118">
        <v>4.6980000000000001E-2</v>
      </c>
      <c r="E29" s="119">
        <v>6.8999999999999999E-3</v>
      </c>
      <c r="F29" s="118">
        <v>3.2730000000000002E-2</v>
      </c>
      <c r="G29" s="119">
        <v>5.6600000000000001E-3</v>
      </c>
      <c r="H29" s="118">
        <v>5.0499999999999998E-3</v>
      </c>
      <c r="I29" s="119">
        <v>1.4999999999999999E-4</v>
      </c>
      <c r="J29" s="92">
        <v>0.9</v>
      </c>
      <c r="K29" s="92">
        <v>48</v>
      </c>
      <c r="L29" s="92">
        <v>243</v>
      </c>
      <c r="M29" s="92">
        <v>33</v>
      </c>
      <c r="N29" s="92">
        <v>6</v>
      </c>
      <c r="O29" s="92">
        <v>32.5</v>
      </c>
      <c r="P29" s="92">
        <v>1</v>
      </c>
      <c r="Q29" s="116">
        <f t="shared" si="0"/>
        <v>-1.538461538461533</v>
      </c>
      <c r="R29" s="116">
        <f t="shared" si="1"/>
        <v>-47.692307692307701</v>
      </c>
      <c r="S29" s="92">
        <v>32.5</v>
      </c>
      <c r="T29" s="92">
        <v>1</v>
      </c>
    </row>
    <row r="30" spans="1:20" x14ac:dyDescent="0.25">
      <c r="A30" s="92" t="s">
        <v>627</v>
      </c>
      <c r="B30" s="116">
        <v>105.88211439225749</v>
      </c>
      <c r="C30" s="117">
        <v>0.20576131687242796</v>
      </c>
      <c r="D30" s="118">
        <v>4.9410000000000003E-2</v>
      </c>
      <c r="E30" s="119">
        <v>1.307E-2</v>
      </c>
      <c r="F30" s="118">
        <v>3.4040000000000001E-2</v>
      </c>
      <c r="G30" s="119">
        <v>0.01</v>
      </c>
      <c r="H30" s="118">
        <v>5.0000000000000001E-3</v>
      </c>
      <c r="I30" s="119">
        <v>2.0000000000000001E-4</v>
      </c>
      <c r="J30" s="92">
        <v>0.75</v>
      </c>
      <c r="K30" s="92">
        <v>168</v>
      </c>
      <c r="L30" s="92">
        <v>382</v>
      </c>
      <c r="M30" s="92">
        <v>34</v>
      </c>
      <c r="N30" s="92">
        <v>10</v>
      </c>
      <c r="O30" s="92">
        <v>32</v>
      </c>
      <c r="P30" s="92">
        <v>1</v>
      </c>
      <c r="Q30" s="116">
        <f t="shared" si="0"/>
        <v>-6.25</v>
      </c>
      <c r="R30" s="116">
        <f t="shared" si="1"/>
        <v>-425</v>
      </c>
      <c r="S30" s="92">
        <v>32</v>
      </c>
      <c r="T30" s="92">
        <v>1</v>
      </c>
    </row>
    <row r="31" spans="1:20" s="66" customFormat="1" x14ac:dyDescent="0.25">
      <c r="A31" s="92" t="s">
        <v>628</v>
      </c>
      <c r="B31" s="116">
        <v>150.48119657791742</v>
      </c>
      <c r="C31" s="117">
        <v>0.2770083102493075</v>
      </c>
      <c r="D31" s="118">
        <v>8.4220000000000003E-2</v>
      </c>
      <c r="E31" s="119">
        <v>9.3100000000000006E-3</v>
      </c>
      <c r="F31" s="118">
        <v>7.5399999999999995E-2</v>
      </c>
      <c r="G31" s="119">
        <v>1.085E-2</v>
      </c>
      <c r="H31" s="118">
        <v>6.4900000000000001E-3</v>
      </c>
      <c r="I31" s="119">
        <v>2.5000000000000001E-4</v>
      </c>
      <c r="J31" s="92">
        <v>0.9</v>
      </c>
      <c r="K31" s="92">
        <v>1298</v>
      </c>
      <c r="L31" s="92">
        <v>185</v>
      </c>
      <c r="M31" s="92">
        <v>74</v>
      </c>
      <c r="N31" s="92">
        <v>10</v>
      </c>
      <c r="O31" s="92">
        <v>42</v>
      </c>
      <c r="P31" s="92">
        <v>2</v>
      </c>
      <c r="Q31" s="116">
        <f t="shared" si="0"/>
        <v>-76.19047619047619</v>
      </c>
      <c r="R31" s="116">
        <f t="shared" si="1"/>
        <v>-2990.4761904761904</v>
      </c>
      <c r="S31" s="92">
        <v>42</v>
      </c>
      <c r="T31" s="92">
        <v>2</v>
      </c>
    </row>
    <row r="32" spans="1:20" x14ac:dyDescent="0.25">
      <c r="A32" s="92" t="s">
        <v>629</v>
      </c>
      <c r="B32" s="116">
        <v>141.51144769439878</v>
      </c>
      <c r="C32" s="117">
        <v>0.20491803278688525</v>
      </c>
      <c r="D32" s="118">
        <v>5.6390000000000003E-2</v>
      </c>
      <c r="E32" s="119">
        <v>1.069E-2</v>
      </c>
      <c r="F32" s="118">
        <v>4.002E-2</v>
      </c>
      <c r="G32" s="119">
        <v>8.8199999999999997E-3</v>
      </c>
      <c r="H32" s="118">
        <v>5.1500000000000001E-3</v>
      </c>
      <c r="I32" s="119">
        <v>1.8000000000000001E-4</v>
      </c>
      <c r="J32" s="92">
        <v>0.9</v>
      </c>
      <c r="K32" s="92">
        <v>468</v>
      </c>
      <c r="L32" s="92">
        <v>351</v>
      </c>
      <c r="M32" s="92">
        <v>40</v>
      </c>
      <c r="N32" s="92">
        <v>9</v>
      </c>
      <c r="O32" s="92">
        <v>33</v>
      </c>
      <c r="P32" s="92">
        <v>1</v>
      </c>
      <c r="Q32" s="116">
        <f t="shared" si="0"/>
        <v>-21.212121212121215</v>
      </c>
      <c r="R32" s="116">
        <f t="shared" si="1"/>
        <v>-1318.1818181818182</v>
      </c>
      <c r="S32" s="92">
        <v>33</v>
      </c>
      <c r="T32" s="92">
        <v>1</v>
      </c>
    </row>
    <row r="33" spans="1:20" x14ac:dyDescent="0.25">
      <c r="A33" s="92" t="s">
        <v>630</v>
      </c>
      <c r="B33" s="116">
        <v>322.10227127280041</v>
      </c>
      <c r="C33" s="117">
        <v>0.34843205574912889</v>
      </c>
      <c r="D33" s="118">
        <v>6.4060000000000006E-2</v>
      </c>
      <c r="E33" s="119">
        <v>3.8300000000000001E-3</v>
      </c>
      <c r="F33" s="118">
        <v>5.7639999999999997E-2</v>
      </c>
      <c r="G33" s="119">
        <v>4.81E-3</v>
      </c>
      <c r="H33" s="118">
        <v>6.5300000000000002E-3</v>
      </c>
      <c r="I33" s="119">
        <v>1.8000000000000001E-4</v>
      </c>
      <c r="J33" s="92">
        <v>0.9</v>
      </c>
      <c r="K33" s="92">
        <v>744</v>
      </c>
      <c r="L33" s="92">
        <v>108</v>
      </c>
      <c r="M33" s="92">
        <v>57</v>
      </c>
      <c r="N33" s="92">
        <v>5</v>
      </c>
      <c r="O33" s="92">
        <v>42</v>
      </c>
      <c r="P33" s="92">
        <v>1</v>
      </c>
      <c r="Q33" s="116">
        <f t="shared" si="0"/>
        <v>-35.714285714285722</v>
      </c>
      <c r="R33" s="116">
        <f t="shared" si="1"/>
        <v>-1671.4285714285716</v>
      </c>
      <c r="S33" s="92">
        <v>42</v>
      </c>
      <c r="T33" s="92">
        <v>1</v>
      </c>
    </row>
    <row r="34" spans="1:20" x14ac:dyDescent="0.25">
      <c r="A34" s="98" t="s">
        <v>631</v>
      </c>
      <c r="B34" s="116">
        <v>247.10952606916686</v>
      </c>
      <c r="C34" s="117">
        <v>0.33557046979865773</v>
      </c>
      <c r="D34" s="118">
        <v>4.8320000000000002E-2</v>
      </c>
      <c r="E34" s="119">
        <v>4.7699999999999999E-3</v>
      </c>
      <c r="F34" s="118">
        <v>4.163E-2</v>
      </c>
      <c r="G34" s="119">
        <v>5.1000000000000004E-3</v>
      </c>
      <c r="H34" s="118">
        <v>6.2500000000000003E-3</v>
      </c>
      <c r="I34" s="119">
        <v>1.7000000000000001E-4</v>
      </c>
      <c r="J34" s="92">
        <v>0.9</v>
      </c>
      <c r="K34" s="92">
        <v>115</v>
      </c>
      <c r="L34" s="92">
        <v>184</v>
      </c>
      <c r="M34" s="92">
        <v>41</v>
      </c>
      <c r="N34" s="92">
        <v>5</v>
      </c>
      <c r="O34" s="92">
        <v>40</v>
      </c>
      <c r="P34" s="92">
        <v>1</v>
      </c>
      <c r="Q34" s="116">
        <f t="shared" si="0"/>
        <v>-2.4999999999999911</v>
      </c>
      <c r="R34" s="116">
        <f t="shared" si="1"/>
        <v>-187.5</v>
      </c>
      <c r="S34" s="92">
        <v>40</v>
      </c>
      <c r="T34" s="92">
        <v>1</v>
      </c>
    </row>
    <row r="35" spans="1:20" x14ac:dyDescent="0.25">
      <c r="A35" s="98" t="s">
        <v>632</v>
      </c>
      <c r="B35" s="116">
        <v>143.27898393062259</v>
      </c>
      <c r="C35" s="117">
        <v>0.36363636363636365</v>
      </c>
      <c r="D35" s="118">
        <v>4.607E-2</v>
      </c>
      <c r="E35" s="119">
        <v>6.13E-3</v>
      </c>
      <c r="F35" s="118">
        <v>2.818E-2</v>
      </c>
      <c r="G35" s="119">
        <v>4.3200000000000001E-3</v>
      </c>
      <c r="H35" s="118">
        <v>4.4400000000000004E-3</v>
      </c>
      <c r="I35" s="119">
        <v>1.4999999999999999E-4</v>
      </c>
      <c r="J35" s="92">
        <v>0.68</v>
      </c>
      <c r="K35" s="92">
        <v>2</v>
      </c>
      <c r="L35" s="92">
        <v>213</v>
      </c>
      <c r="M35" s="92">
        <v>28</v>
      </c>
      <c r="N35" s="92">
        <v>4</v>
      </c>
      <c r="O35" s="92">
        <v>28.5</v>
      </c>
      <c r="P35" s="92">
        <v>0.9</v>
      </c>
      <c r="Q35" s="116">
        <f t="shared" si="0"/>
        <v>1.7543859649122862</v>
      </c>
      <c r="R35" s="116">
        <f t="shared" si="1"/>
        <v>92.982456140350877</v>
      </c>
      <c r="S35" s="92">
        <v>28.5</v>
      </c>
      <c r="T35" s="92">
        <v>0.9</v>
      </c>
    </row>
    <row r="36" spans="1:20" x14ac:dyDescent="0.25">
      <c r="A36" s="98" t="s">
        <v>633</v>
      </c>
      <c r="B36" s="116">
        <v>1002.594676485932</v>
      </c>
      <c r="C36" s="117">
        <v>7.6569678407350683E-2</v>
      </c>
      <c r="D36" s="118">
        <v>4.6120000000000001E-2</v>
      </c>
      <c r="E36" s="119">
        <v>1.1299999999999999E-3</v>
      </c>
      <c r="F36" s="118">
        <v>3.338E-2</v>
      </c>
      <c r="G36" s="119">
        <v>1.31E-3</v>
      </c>
      <c r="H36" s="118">
        <v>5.2500000000000003E-3</v>
      </c>
      <c r="I36" s="119">
        <v>1.2E-4</v>
      </c>
      <c r="J36" s="92">
        <v>0.82</v>
      </c>
      <c r="K36" s="92">
        <v>4</v>
      </c>
      <c r="L36" s="92">
        <v>39</v>
      </c>
      <c r="M36" s="92">
        <v>33</v>
      </c>
      <c r="N36" s="92">
        <v>1</v>
      </c>
      <c r="O36" s="92">
        <v>33.700000000000003</v>
      </c>
      <c r="P36" s="92">
        <v>0.8</v>
      </c>
      <c r="Q36" s="116">
        <f t="shared" si="0"/>
        <v>2.0771513353115778</v>
      </c>
      <c r="R36" s="116">
        <f t="shared" si="1"/>
        <v>88.130563798219583</v>
      </c>
      <c r="S36" s="92">
        <v>33.700000000000003</v>
      </c>
      <c r="T36" s="92">
        <v>0.8</v>
      </c>
    </row>
    <row r="37" spans="1:20" x14ac:dyDescent="0.25">
      <c r="A37" s="98" t="s">
        <v>634</v>
      </c>
      <c r="B37" s="116">
        <v>166.47767088773426</v>
      </c>
      <c r="C37" s="117">
        <v>0.25706940874035988</v>
      </c>
      <c r="D37" s="118">
        <v>6.5780000000000005E-2</v>
      </c>
      <c r="E37" s="119">
        <v>8.7299999999999999E-3</v>
      </c>
      <c r="F37" s="118">
        <v>5.706E-2</v>
      </c>
      <c r="G37" s="119">
        <v>9.4000000000000004E-3</v>
      </c>
      <c r="H37" s="118">
        <v>6.2899999999999996E-3</v>
      </c>
      <c r="I37" s="119">
        <v>2.3000000000000001E-4</v>
      </c>
      <c r="J37" s="92">
        <v>0.9</v>
      </c>
      <c r="K37" s="92">
        <v>799</v>
      </c>
      <c r="L37" s="92">
        <v>242</v>
      </c>
      <c r="M37" s="92">
        <v>56</v>
      </c>
      <c r="N37" s="92">
        <v>9</v>
      </c>
      <c r="O37" s="92">
        <v>40</v>
      </c>
      <c r="P37" s="92">
        <v>1</v>
      </c>
      <c r="Q37" s="116">
        <f t="shared" si="0"/>
        <v>-39.999999999999993</v>
      </c>
      <c r="R37" s="116">
        <f t="shared" si="1"/>
        <v>-1897.5000000000002</v>
      </c>
      <c r="S37" s="92">
        <v>40</v>
      </c>
      <c r="T37" s="92">
        <v>1</v>
      </c>
    </row>
    <row r="38" spans="1:20" x14ac:dyDescent="0.25">
      <c r="A38" s="92" t="s">
        <v>635</v>
      </c>
      <c r="B38" s="116">
        <v>104.76948922820668</v>
      </c>
      <c r="C38" s="117">
        <v>0.25839793281653745</v>
      </c>
      <c r="D38" s="118">
        <v>5.6099999999999997E-2</v>
      </c>
      <c r="E38" s="119">
        <v>1.426E-2</v>
      </c>
      <c r="F38" s="118">
        <v>3.8449999999999998E-2</v>
      </c>
      <c r="G38" s="119">
        <v>1.1140000000000001E-2</v>
      </c>
      <c r="H38" s="118">
        <v>4.9699999999999996E-3</v>
      </c>
      <c r="I38" s="119">
        <v>2.0000000000000001E-4</v>
      </c>
      <c r="J38" s="92">
        <v>0.9</v>
      </c>
      <c r="K38" s="92">
        <v>456</v>
      </c>
      <c r="L38" s="92">
        <v>430</v>
      </c>
      <c r="M38" s="92">
        <v>38</v>
      </c>
      <c r="N38" s="92">
        <v>11</v>
      </c>
      <c r="O38" s="92">
        <v>32</v>
      </c>
      <c r="P38" s="92">
        <v>1</v>
      </c>
      <c r="Q38" s="116">
        <f t="shared" si="0"/>
        <v>-18.75</v>
      </c>
      <c r="R38" s="116">
        <f t="shared" si="1"/>
        <v>-1325</v>
      </c>
      <c r="S38" s="92">
        <v>32</v>
      </c>
      <c r="T38" s="92">
        <v>1</v>
      </c>
    </row>
    <row r="39" spans="1:20" x14ac:dyDescent="0.25">
      <c r="A39" s="92" t="s">
        <v>636</v>
      </c>
      <c r="B39" s="116">
        <v>225.06869294131135</v>
      </c>
      <c r="C39" s="117">
        <v>0.2610966057441253</v>
      </c>
      <c r="D39" s="118">
        <v>5.0119999999999998E-2</v>
      </c>
      <c r="E39" s="119">
        <v>4.9199999999999999E-3</v>
      </c>
      <c r="F39" s="118">
        <v>4.8669999999999998E-2</v>
      </c>
      <c r="G39" s="119">
        <v>5.9300000000000004E-3</v>
      </c>
      <c r="H39" s="118">
        <v>7.0400000000000003E-3</v>
      </c>
      <c r="I39" s="119">
        <v>1.9000000000000001E-4</v>
      </c>
      <c r="J39" s="92">
        <v>0.9</v>
      </c>
      <c r="K39" s="92">
        <v>201</v>
      </c>
      <c r="L39" s="92">
        <v>187</v>
      </c>
      <c r="M39" s="92">
        <v>48</v>
      </c>
      <c r="N39" s="92">
        <v>6</v>
      </c>
      <c r="O39" s="92">
        <v>45</v>
      </c>
      <c r="P39" s="92">
        <v>1</v>
      </c>
      <c r="Q39" s="116">
        <f t="shared" si="0"/>
        <v>-6.6666666666666652</v>
      </c>
      <c r="R39" s="116">
        <f t="shared" si="1"/>
        <v>-346.66666666666669</v>
      </c>
      <c r="S39" s="92">
        <v>45</v>
      </c>
      <c r="T39" s="92">
        <v>1</v>
      </c>
    </row>
    <row r="40" spans="1:20" x14ac:dyDescent="0.25">
      <c r="A40" s="92" t="s">
        <v>637</v>
      </c>
      <c r="B40" s="116">
        <v>59.994919821550134</v>
      </c>
      <c r="C40" s="117">
        <v>0.22831050228310504</v>
      </c>
      <c r="D40" s="118">
        <v>5.5820000000000002E-2</v>
      </c>
      <c r="E40" s="119">
        <v>1.6920000000000001E-2</v>
      </c>
      <c r="F40" s="118">
        <v>5.7880000000000001E-2</v>
      </c>
      <c r="G40" s="119">
        <v>1.9800000000000002E-2</v>
      </c>
      <c r="H40" s="118">
        <v>7.5199999999999998E-3</v>
      </c>
      <c r="I40" s="119">
        <v>3.3E-4</v>
      </c>
      <c r="J40" s="92">
        <v>0.9</v>
      </c>
      <c r="K40" s="92">
        <v>445</v>
      </c>
      <c r="L40" s="92">
        <v>490</v>
      </c>
      <c r="M40" s="92">
        <v>57</v>
      </c>
      <c r="N40" s="92">
        <v>19</v>
      </c>
      <c r="O40" s="92">
        <v>48</v>
      </c>
      <c r="P40" s="92">
        <v>2</v>
      </c>
      <c r="Q40" s="116">
        <f t="shared" si="0"/>
        <v>-18.75</v>
      </c>
      <c r="R40" s="116">
        <f t="shared" si="1"/>
        <v>-827.08333333333337</v>
      </c>
      <c r="S40" s="92">
        <v>48</v>
      </c>
      <c r="T40" s="92">
        <v>2</v>
      </c>
    </row>
    <row r="41" spans="1:20" x14ac:dyDescent="0.25">
      <c r="A41" s="92" t="s">
        <v>638</v>
      </c>
      <c r="B41" s="116">
        <v>55.223342446977355</v>
      </c>
      <c r="C41" s="117">
        <v>0.24330900243309</v>
      </c>
      <c r="D41" s="118">
        <v>5.4809999999999998E-2</v>
      </c>
      <c r="E41" s="119">
        <v>2.6980000000000001E-2</v>
      </c>
      <c r="F41" s="118">
        <v>3.6519999999999997E-2</v>
      </c>
      <c r="G41" s="119">
        <v>1.9789999999999999E-2</v>
      </c>
      <c r="H41" s="118">
        <v>4.8300000000000001E-3</v>
      </c>
      <c r="I41" s="119">
        <v>2.7E-4</v>
      </c>
      <c r="J41" s="92">
        <v>0.9</v>
      </c>
      <c r="K41" s="92">
        <v>404</v>
      </c>
      <c r="L41" s="92">
        <v>750</v>
      </c>
      <c r="M41" s="92">
        <v>36</v>
      </c>
      <c r="N41" s="92">
        <v>19</v>
      </c>
      <c r="O41" s="92">
        <v>31</v>
      </c>
      <c r="P41" s="92">
        <v>2</v>
      </c>
      <c r="Q41" s="116">
        <f t="shared" si="0"/>
        <v>-16.129032258064523</v>
      </c>
      <c r="R41" s="116">
        <f t="shared" si="1"/>
        <v>-1203.2258064516129</v>
      </c>
      <c r="S41" s="92">
        <v>31</v>
      </c>
      <c r="T41" s="92">
        <v>2</v>
      </c>
    </row>
    <row r="42" spans="1:20" x14ac:dyDescent="0.25">
      <c r="A42" s="98" t="s">
        <v>639</v>
      </c>
      <c r="B42" s="116">
        <v>460.80354155244549</v>
      </c>
      <c r="C42" s="117">
        <v>0.22988505747126439</v>
      </c>
      <c r="D42" s="118">
        <v>4.3249999999999997E-2</v>
      </c>
      <c r="E42" s="119">
        <v>2.1099999999999999E-3</v>
      </c>
      <c r="F42" s="118">
        <v>4.0869999999999997E-2</v>
      </c>
      <c r="G42" s="119">
        <v>2.8600000000000001E-3</v>
      </c>
      <c r="H42" s="118">
        <v>6.8500000000000002E-3</v>
      </c>
      <c r="I42" s="119">
        <v>1.7000000000000001E-4</v>
      </c>
      <c r="J42" s="92">
        <v>0.9</v>
      </c>
      <c r="K42" s="92">
        <v>-110</v>
      </c>
      <c r="L42" s="92">
        <v>90</v>
      </c>
      <c r="M42" s="92">
        <v>41</v>
      </c>
      <c r="N42" s="92">
        <v>3</v>
      </c>
      <c r="O42" s="92">
        <v>44</v>
      </c>
      <c r="P42" s="92">
        <v>1</v>
      </c>
      <c r="Q42" s="116">
        <f t="shared" si="0"/>
        <v>6.8181818181818237</v>
      </c>
      <c r="R42" s="116">
        <f t="shared" si="1"/>
        <v>350</v>
      </c>
      <c r="S42" s="92">
        <v>44</v>
      </c>
      <c r="T42" s="92">
        <v>1</v>
      </c>
    </row>
    <row r="43" spans="1:20" x14ac:dyDescent="0.25">
      <c r="A43" s="98" t="s">
        <v>640</v>
      </c>
      <c r="B43" s="116">
        <v>492.34130720675233</v>
      </c>
      <c r="C43" s="117">
        <v>0.1984126984126984</v>
      </c>
      <c r="D43" s="118">
        <v>5.0700000000000002E-2</v>
      </c>
      <c r="E43" s="119">
        <v>4.2399999999999998E-3</v>
      </c>
      <c r="F43" s="118">
        <v>4.3630000000000002E-2</v>
      </c>
      <c r="G43" s="119">
        <v>4.3800000000000002E-3</v>
      </c>
      <c r="H43" s="118">
        <v>6.2399999999999999E-3</v>
      </c>
      <c r="I43" s="119">
        <v>1.6000000000000001E-4</v>
      </c>
      <c r="J43" s="92">
        <v>0.73</v>
      </c>
      <c r="K43" s="92">
        <v>227</v>
      </c>
      <c r="L43" s="92">
        <v>159</v>
      </c>
      <c r="M43" s="92">
        <v>43</v>
      </c>
      <c r="N43" s="92">
        <v>4</v>
      </c>
      <c r="O43" s="92">
        <v>40</v>
      </c>
      <c r="P43" s="92">
        <v>1</v>
      </c>
      <c r="Q43" s="116">
        <f t="shared" si="0"/>
        <v>-7.4999999999999956</v>
      </c>
      <c r="R43" s="116">
        <f t="shared" si="1"/>
        <v>-467.5</v>
      </c>
      <c r="S43" s="92">
        <v>40</v>
      </c>
      <c r="T43" s="92">
        <v>1</v>
      </c>
    </row>
    <row r="44" spans="1:20" x14ac:dyDescent="0.25">
      <c r="A44" s="92" t="s">
        <v>641</v>
      </c>
      <c r="B44" s="116">
        <v>711.94980506059733</v>
      </c>
      <c r="C44" s="117">
        <v>0.12150668286755771</v>
      </c>
      <c r="D44" s="118">
        <v>4.6170000000000003E-2</v>
      </c>
      <c r="E44" s="119">
        <v>4.3200000000000001E-3</v>
      </c>
      <c r="F44" s="118">
        <v>3.841E-2</v>
      </c>
      <c r="G44" s="119">
        <v>4.0600000000000002E-3</v>
      </c>
      <c r="H44" s="118">
        <v>6.0299999999999998E-3</v>
      </c>
      <c r="I44" s="119">
        <v>1.4999999999999999E-4</v>
      </c>
      <c r="J44" s="92">
        <v>0.57999999999999996</v>
      </c>
      <c r="K44" s="92">
        <v>7</v>
      </c>
      <c r="L44" s="92">
        <v>166</v>
      </c>
      <c r="M44" s="92">
        <v>38</v>
      </c>
      <c r="N44" s="92">
        <v>4</v>
      </c>
      <c r="O44" s="92">
        <v>38.799999999999997</v>
      </c>
      <c r="P44" s="92">
        <v>1</v>
      </c>
      <c r="Q44" s="116">
        <f t="shared" si="0"/>
        <v>2.0618556701030855</v>
      </c>
      <c r="R44" s="116">
        <f t="shared" si="1"/>
        <v>81.958762886597938</v>
      </c>
      <c r="S44" s="92">
        <v>38.799999999999997</v>
      </c>
      <c r="T44" s="92">
        <v>1</v>
      </c>
    </row>
    <row r="45" spans="1:20" x14ac:dyDescent="0.25">
      <c r="A45" s="92" t="s">
        <v>642</v>
      </c>
      <c r="B45" s="116">
        <v>148.87777975761074</v>
      </c>
      <c r="C45" s="117">
        <v>0.18796992481203006</v>
      </c>
      <c r="D45" s="118">
        <v>6.9449999999999998E-2</v>
      </c>
      <c r="E45" s="119">
        <v>1.18E-2</v>
      </c>
      <c r="F45" s="118">
        <v>6.1589999999999999E-2</v>
      </c>
      <c r="G45" s="119">
        <v>1.2659999999999999E-2</v>
      </c>
      <c r="H45" s="118">
        <v>6.43E-3</v>
      </c>
      <c r="I45" s="119">
        <v>2.7999999999999998E-4</v>
      </c>
      <c r="J45" s="92">
        <v>0.85</v>
      </c>
      <c r="K45" s="92">
        <v>912</v>
      </c>
      <c r="L45" s="92">
        <v>311</v>
      </c>
      <c r="M45" s="92">
        <v>61</v>
      </c>
      <c r="N45" s="92">
        <v>12</v>
      </c>
      <c r="O45" s="92">
        <v>41</v>
      </c>
      <c r="P45" s="92">
        <v>2</v>
      </c>
      <c r="Q45" s="116">
        <f t="shared" si="0"/>
        <v>-48.780487804878049</v>
      </c>
      <c r="R45" s="116">
        <f t="shared" si="1"/>
        <v>-2124.3902439024387</v>
      </c>
      <c r="S45" s="92">
        <v>41</v>
      </c>
      <c r="T45" s="92">
        <v>2</v>
      </c>
    </row>
    <row r="46" spans="1:20" x14ac:dyDescent="0.25">
      <c r="A46" s="92" t="s">
        <v>643</v>
      </c>
      <c r="B46" s="116">
        <v>417.91113423387679</v>
      </c>
      <c r="C46" s="117">
        <v>0.22831050228310504</v>
      </c>
      <c r="D46" s="118">
        <v>5.2900000000000003E-2</v>
      </c>
      <c r="E46" s="119">
        <v>5.0699999999999999E-3</v>
      </c>
      <c r="F46" s="118">
        <v>3.6679999999999997E-2</v>
      </c>
      <c r="G46" s="119">
        <v>4.2500000000000003E-3</v>
      </c>
      <c r="H46" s="118">
        <v>5.0299999999999997E-3</v>
      </c>
      <c r="I46" s="119">
        <v>1.3999999999999999E-4</v>
      </c>
      <c r="J46" s="92">
        <v>0.77</v>
      </c>
      <c r="K46" s="92">
        <v>324</v>
      </c>
      <c r="L46" s="92">
        <v>182</v>
      </c>
      <c r="M46" s="92">
        <v>37</v>
      </c>
      <c r="N46" s="92">
        <v>4</v>
      </c>
      <c r="O46" s="92">
        <v>32.299999999999997</v>
      </c>
      <c r="P46" s="92">
        <v>0.9</v>
      </c>
      <c r="Q46" s="116">
        <f t="shared" si="0"/>
        <v>-14.551083591331281</v>
      </c>
      <c r="R46" s="116">
        <f t="shared" si="1"/>
        <v>-903.09597523219816</v>
      </c>
      <c r="S46" s="92">
        <v>32.299999999999997</v>
      </c>
      <c r="T46" s="92">
        <v>0.9</v>
      </c>
    </row>
    <row r="47" spans="1:20" x14ac:dyDescent="0.25">
      <c r="A47" s="92" t="s">
        <v>644</v>
      </c>
      <c r="B47" s="116">
        <v>286.69903603376139</v>
      </c>
      <c r="C47" s="117">
        <v>0.52083333333333337</v>
      </c>
      <c r="D47" s="118">
        <v>4.9070000000000003E-2</v>
      </c>
      <c r="E47" s="119">
        <v>7.0099999999999997E-3</v>
      </c>
      <c r="F47" s="118">
        <v>2.8000000000000001E-2</v>
      </c>
      <c r="G47" s="119">
        <v>4.5700000000000003E-3</v>
      </c>
      <c r="H47" s="118">
        <v>4.1399999999999996E-3</v>
      </c>
      <c r="I47" s="119">
        <v>1.2E-4</v>
      </c>
      <c r="J47" s="92">
        <v>0.74</v>
      </c>
      <c r="K47" s="92">
        <v>151</v>
      </c>
      <c r="L47" s="92">
        <v>249</v>
      </c>
      <c r="M47" s="92">
        <v>28</v>
      </c>
      <c r="N47" s="92">
        <v>5</v>
      </c>
      <c r="O47" s="92">
        <v>26.6</v>
      </c>
      <c r="P47" s="92">
        <v>0.8</v>
      </c>
      <c r="Q47" s="116">
        <f t="shared" si="0"/>
        <v>-5.2631578947368363</v>
      </c>
      <c r="R47" s="116">
        <f t="shared" si="1"/>
        <v>-467.66917293233081</v>
      </c>
      <c r="S47" s="92">
        <v>26.6</v>
      </c>
      <c r="T47" s="92">
        <v>0.8</v>
      </c>
    </row>
    <row r="48" spans="1:20" x14ac:dyDescent="0.25">
      <c r="A48" s="98" t="s">
        <v>645</v>
      </c>
      <c r="B48" s="116">
        <v>262.65432271677969</v>
      </c>
      <c r="C48" s="117">
        <v>0.3236245954692557</v>
      </c>
      <c r="D48" s="118">
        <v>5.2109999999999997E-2</v>
      </c>
      <c r="E48" s="119">
        <v>4.1999999999999997E-3</v>
      </c>
      <c r="F48" s="118">
        <v>4.48E-2</v>
      </c>
      <c r="G48" s="119">
        <v>4.6699999999999997E-3</v>
      </c>
      <c r="H48" s="118">
        <v>6.2399999999999999E-3</v>
      </c>
      <c r="I48" s="119">
        <v>1.7000000000000001E-4</v>
      </c>
      <c r="J48" s="92">
        <v>0.9</v>
      </c>
      <c r="K48" s="92">
        <v>290</v>
      </c>
      <c r="L48" s="92">
        <v>155</v>
      </c>
      <c r="M48" s="92">
        <v>44</v>
      </c>
      <c r="N48" s="92">
        <v>5</v>
      </c>
      <c r="O48" s="92">
        <v>40</v>
      </c>
      <c r="P48" s="92">
        <v>1</v>
      </c>
      <c r="Q48" s="116">
        <f t="shared" si="0"/>
        <v>-10.000000000000009</v>
      </c>
      <c r="R48" s="116">
        <f t="shared" si="1"/>
        <v>-625</v>
      </c>
      <c r="S48" s="92">
        <v>40</v>
      </c>
      <c r="T48" s="92">
        <v>1</v>
      </c>
    </row>
    <row r="49" spans="1:20" x14ac:dyDescent="0.25">
      <c r="A49" s="98" t="s">
        <v>646</v>
      </c>
      <c r="B49" s="116">
        <v>127.23893247727601</v>
      </c>
      <c r="C49" s="117">
        <v>0.2252252252252252</v>
      </c>
      <c r="D49" s="118">
        <v>6.8650000000000003E-2</v>
      </c>
      <c r="E49" s="119">
        <v>9.75E-3</v>
      </c>
      <c r="F49" s="118">
        <v>5.382E-2</v>
      </c>
      <c r="G49" s="119">
        <v>9.2999999999999992E-3</v>
      </c>
      <c r="H49" s="118">
        <v>5.6899999999999997E-3</v>
      </c>
      <c r="I49" s="119">
        <v>2.0000000000000001E-4</v>
      </c>
      <c r="J49" s="92">
        <v>0.9</v>
      </c>
      <c r="K49" s="92">
        <v>888</v>
      </c>
      <c r="L49" s="92">
        <v>257</v>
      </c>
      <c r="M49" s="92">
        <v>53</v>
      </c>
      <c r="N49" s="92">
        <v>9</v>
      </c>
      <c r="O49" s="92">
        <v>37</v>
      </c>
      <c r="P49" s="92">
        <v>1</v>
      </c>
      <c r="Q49" s="116">
        <f t="shared" si="0"/>
        <v>-43.243243243243242</v>
      </c>
      <c r="R49" s="116">
        <f t="shared" si="1"/>
        <v>-2300</v>
      </c>
      <c r="S49" s="92">
        <v>37</v>
      </c>
      <c r="T49" s="92">
        <v>1</v>
      </c>
    </row>
    <row r="50" spans="1:20" s="66" customFormat="1" x14ac:dyDescent="0.25">
      <c r="A50" s="92" t="s">
        <v>647</v>
      </c>
      <c r="B50" s="116">
        <v>55.573762065358537</v>
      </c>
      <c r="C50" s="117">
        <v>0.22222222222222221</v>
      </c>
      <c r="D50" s="118">
        <v>7.6410000000000006E-2</v>
      </c>
      <c r="E50" s="119">
        <v>1.9949999999999999E-2</v>
      </c>
      <c r="F50" s="118">
        <v>6.9349999999999995E-2</v>
      </c>
      <c r="G50" s="119">
        <v>2.0990000000000002E-2</v>
      </c>
      <c r="H50" s="118">
        <v>6.5799999999999999E-3</v>
      </c>
      <c r="I50" s="119">
        <v>3.1E-4</v>
      </c>
      <c r="J50" s="92">
        <v>0.9</v>
      </c>
      <c r="K50" s="92">
        <v>1106</v>
      </c>
      <c r="L50" s="92">
        <v>479</v>
      </c>
      <c r="M50" s="92">
        <v>68</v>
      </c>
      <c r="N50" s="92">
        <v>20</v>
      </c>
      <c r="O50" s="92">
        <v>42</v>
      </c>
      <c r="P50" s="92">
        <v>2</v>
      </c>
      <c r="Q50" s="116">
        <f t="shared" si="0"/>
        <v>-61.904761904761905</v>
      </c>
      <c r="R50" s="116">
        <f t="shared" si="1"/>
        <v>-2533.333333333333</v>
      </c>
      <c r="S50" s="92">
        <v>42</v>
      </c>
      <c r="T50" s="92">
        <v>2</v>
      </c>
    </row>
    <row r="51" spans="1:20" s="66" customFormat="1" x14ac:dyDescent="0.25">
      <c r="A51" s="92" t="s">
        <v>648</v>
      </c>
      <c r="B51" s="116">
        <v>85.308871573366034</v>
      </c>
      <c r="C51" s="117">
        <v>0.21367521367521369</v>
      </c>
      <c r="D51" s="118">
        <v>9.0630000000000002E-2</v>
      </c>
      <c r="E51" s="119">
        <v>2.2859999999999998E-2</v>
      </c>
      <c r="F51" s="118">
        <v>5.5E-2</v>
      </c>
      <c r="G51" s="119">
        <v>1.6619999999999999E-2</v>
      </c>
      <c r="H51" s="118">
        <v>4.4000000000000003E-3</v>
      </c>
      <c r="I51" s="119">
        <v>2.5000000000000001E-4</v>
      </c>
      <c r="J51" s="92">
        <v>0.9</v>
      </c>
      <c r="K51" s="92">
        <v>1439</v>
      </c>
      <c r="L51" s="92">
        <v>449</v>
      </c>
      <c r="M51" s="92">
        <v>54</v>
      </c>
      <c r="N51" s="92">
        <v>16</v>
      </c>
      <c r="O51" s="92">
        <v>28</v>
      </c>
      <c r="P51" s="92">
        <v>2</v>
      </c>
      <c r="Q51" s="116">
        <f t="shared" si="0"/>
        <v>-92.857142857142861</v>
      </c>
      <c r="R51" s="116">
        <f t="shared" si="1"/>
        <v>-5039.2857142857147</v>
      </c>
      <c r="S51" s="92">
        <v>28</v>
      </c>
      <c r="T51" s="92">
        <v>2</v>
      </c>
    </row>
    <row r="52" spans="1:20" x14ac:dyDescent="0.25">
      <c r="A52" s="92" t="s">
        <v>649</v>
      </c>
      <c r="B52" s="116">
        <v>261.05912893161161</v>
      </c>
      <c r="C52" s="117">
        <v>0.42372881355932207</v>
      </c>
      <c r="D52" s="118">
        <v>3.6630000000000003E-2</v>
      </c>
      <c r="E52" s="119">
        <v>4.2599999999999999E-3</v>
      </c>
      <c r="F52" s="118">
        <v>3.4200000000000001E-2</v>
      </c>
      <c r="G52" s="119">
        <v>4.7800000000000004E-3</v>
      </c>
      <c r="H52" s="118">
        <v>6.77E-3</v>
      </c>
      <c r="I52" s="119">
        <v>1.8000000000000001E-4</v>
      </c>
      <c r="J52" s="92">
        <v>0.9</v>
      </c>
      <c r="K52" s="92">
        <v>-9</v>
      </c>
      <c r="L52" s="92">
        <v>260</v>
      </c>
      <c r="M52" s="92">
        <v>34</v>
      </c>
      <c r="N52" s="92">
        <v>5</v>
      </c>
      <c r="O52" s="92">
        <v>43</v>
      </c>
      <c r="P52" s="92">
        <v>1</v>
      </c>
      <c r="Q52" s="116">
        <f t="shared" si="0"/>
        <v>20.93023255813954</v>
      </c>
      <c r="R52" s="116">
        <f t="shared" si="1"/>
        <v>120.93023255813952</v>
      </c>
      <c r="S52" s="92">
        <v>43</v>
      </c>
      <c r="T52" s="92">
        <v>1</v>
      </c>
    </row>
    <row r="53" spans="1:20" x14ac:dyDescent="0.25">
      <c r="A53" s="92" t="s">
        <v>650</v>
      </c>
      <c r="B53" s="116">
        <v>582.19244603391439</v>
      </c>
      <c r="C53" s="117">
        <v>2.3255813953488373</v>
      </c>
      <c r="D53" s="118">
        <v>5.5239999999999997E-2</v>
      </c>
      <c r="E53" s="119">
        <v>3.13E-3</v>
      </c>
      <c r="F53" s="118">
        <v>3.4180000000000002E-2</v>
      </c>
      <c r="G53" s="119">
        <v>2.7200000000000002E-3</v>
      </c>
      <c r="H53" s="118">
        <v>4.4900000000000001E-3</v>
      </c>
      <c r="I53" s="119">
        <v>1.2E-4</v>
      </c>
      <c r="J53" s="92">
        <v>0.9</v>
      </c>
      <c r="K53" s="92">
        <v>422</v>
      </c>
      <c r="L53" s="92">
        <v>108</v>
      </c>
      <c r="M53" s="92">
        <v>34</v>
      </c>
      <c r="N53" s="92">
        <v>3</v>
      </c>
      <c r="O53" s="92">
        <v>28.9</v>
      </c>
      <c r="P53" s="92">
        <v>0.8</v>
      </c>
      <c r="Q53" s="116">
        <f t="shared" si="0"/>
        <v>-17.647058823529417</v>
      </c>
      <c r="R53" s="116">
        <f t="shared" si="1"/>
        <v>-1360.2076124567475</v>
      </c>
      <c r="S53" s="92">
        <v>28.9</v>
      </c>
      <c r="T53" s="92">
        <v>0.8</v>
      </c>
    </row>
    <row r="54" spans="1:20" x14ac:dyDescent="0.25">
      <c r="A54" s="92" t="s">
        <v>651</v>
      </c>
      <c r="B54" s="116">
        <v>137.46322664164484</v>
      </c>
      <c r="C54" s="117">
        <v>0.26041666666666669</v>
      </c>
      <c r="D54" s="118">
        <v>5.1520000000000003E-2</v>
      </c>
      <c r="E54" s="119">
        <v>1.2070000000000001E-2</v>
      </c>
      <c r="F54" s="118">
        <v>3.8690000000000002E-2</v>
      </c>
      <c r="G54" s="119">
        <v>1.038E-2</v>
      </c>
      <c r="H54" s="118">
        <v>5.45E-3</v>
      </c>
      <c r="I54" s="119">
        <v>2.1000000000000001E-4</v>
      </c>
      <c r="J54" s="92">
        <v>0.9</v>
      </c>
      <c r="K54" s="92">
        <v>264</v>
      </c>
      <c r="L54" s="92">
        <v>385</v>
      </c>
      <c r="M54" s="92">
        <v>39</v>
      </c>
      <c r="N54" s="92">
        <v>10</v>
      </c>
      <c r="O54" s="92">
        <v>35</v>
      </c>
      <c r="P54" s="92">
        <v>1</v>
      </c>
      <c r="Q54" s="116">
        <f t="shared" si="0"/>
        <v>-11.428571428571432</v>
      </c>
      <c r="R54" s="116">
        <f t="shared" si="1"/>
        <v>-654.28571428571422</v>
      </c>
      <c r="S54" s="92">
        <v>35</v>
      </c>
      <c r="T54" s="92">
        <v>1</v>
      </c>
    </row>
    <row r="55" spans="1:20" x14ac:dyDescent="0.25">
      <c r="A55" s="92" t="s">
        <v>652</v>
      </c>
      <c r="B55" s="116">
        <v>51.22970582610921</v>
      </c>
      <c r="C55" s="117">
        <v>0.18382352941176469</v>
      </c>
      <c r="D55" s="118">
        <v>6.0220000000000003E-2</v>
      </c>
      <c r="E55" s="119">
        <v>2.8910000000000002E-2</v>
      </c>
      <c r="F55" s="118">
        <v>3.5839999999999997E-2</v>
      </c>
      <c r="G55" s="119">
        <v>1.8939999999999999E-2</v>
      </c>
      <c r="H55" s="118">
        <v>4.3200000000000001E-3</v>
      </c>
      <c r="I55" s="119">
        <v>2.7E-4</v>
      </c>
      <c r="J55" s="92">
        <v>0.8</v>
      </c>
      <c r="K55" s="92">
        <v>612</v>
      </c>
      <c r="L55" s="92">
        <v>735</v>
      </c>
      <c r="M55" s="92">
        <v>36</v>
      </c>
      <c r="N55" s="92">
        <v>19</v>
      </c>
      <c r="O55" s="92">
        <v>28</v>
      </c>
      <c r="P55" s="92">
        <v>2</v>
      </c>
      <c r="Q55" s="116">
        <f t="shared" si="0"/>
        <v>-28.57142857142858</v>
      </c>
      <c r="R55" s="116">
        <f t="shared" si="1"/>
        <v>-2085.7142857142858</v>
      </c>
      <c r="S55" s="92">
        <v>28</v>
      </c>
      <c r="T55" s="92">
        <v>2</v>
      </c>
    </row>
    <row r="56" spans="1:20" x14ac:dyDescent="0.25">
      <c r="A56" s="92" t="s">
        <v>653</v>
      </c>
      <c r="B56" s="116">
        <v>100.88408244477348</v>
      </c>
      <c r="C56" s="117">
        <v>0.30211480362537763</v>
      </c>
      <c r="D56" s="118">
        <v>6.0789999999999997E-2</v>
      </c>
      <c r="E56" s="119">
        <v>1.201E-2</v>
      </c>
      <c r="F56" s="118">
        <v>5.6340000000000001E-2</v>
      </c>
      <c r="G56" s="119">
        <v>1.298E-2</v>
      </c>
      <c r="H56" s="118">
        <v>6.7200000000000003E-3</v>
      </c>
      <c r="I56" s="119">
        <v>2.5000000000000001E-4</v>
      </c>
      <c r="J56" s="92">
        <v>0.9</v>
      </c>
      <c r="K56" s="92">
        <v>632</v>
      </c>
      <c r="L56" s="92">
        <v>369</v>
      </c>
      <c r="M56" s="92">
        <v>56</v>
      </c>
      <c r="N56" s="92">
        <v>12</v>
      </c>
      <c r="O56" s="92">
        <v>43</v>
      </c>
      <c r="P56" s="92">
        <v>2</v>
      </c>
      <c r="Q56" s="116">
        <f t="shared" si="0"/>
        <v>-30.232558139534895</v>
      </c>
      <c r="R56" s="116">
        <f t="shared" si="1"/>
        <v>-1369.7674418604652</v>
      </c>
      <c r="S56" s="92">
        <v>43</v>
      </c>
      <c r="T56" s="92">
        <v>2</v>
      </c>
    </row>
    <row r="57" spans="1:20" x14ac:dyDescent="0.25">
      <c r="A57" s="92" t="s">
        <v>654</v>
      </c>
      <c r="B57" s="116">
        <v>278.42762244683598</v>
      </c>
      <c r="C57" s="117">
        <v>0.35335689045936397</v>
      </c>
      <c r="D57" s="118">
        <v>5.645E-2</v>
      </c>
      <c r="E57" s="119">
        <v>7.2399999999999999E-3</v>
      </c>
      <c r="F57" s="118">
        <v>4.2369999999999998E-2</v>
      </c>
      <c r="G57" s="119">
        <v>6.6600000000000001E-3</v>
      </c>
      <c r="H57" s="118">
        <v>5.4400000000000004E-3</v>
      </c>
      <c r="I57" s="119">
        <v>1.8000000000000001E-4</v>
      </c>
      <c r="J57" s="92">
        <v>0.9</v>
      </c>
      <c r="K57" s="92">
        <v>470</v>
      </c>
      <c r="L57" s="92">
        <v>243</v>
      </c>
      <c r="M57" s="92">
        <v>42</v>
      </c>
      <c r="N57" s="92">
        <v>6</v>
      </c>
      <c r="O57" s="92">
        <v>35</v>
      </c>
      <c r="P57" s="92">
        <v>1</v>
      </c>
      <c r="Q57" s="116">
        <f t="shared" si="0"/>
        <v>-19.999999999999996</v>
      </c>
      <c r="R57" s="116">
        <f t="shared" si="1"/>
        <v>-1242.8571428571429</v>
      </c>
      <c r="S57" s="92">
        <v>35</v>
      </c>
      <c r="T57" s="92">
        <v>1</v>
      </c>
    </row>
    <row r="58" spans="1:20" x14ac:dyDescent="0.25">
      <c r="A58" s="92" t="s">
        <v>655</v>
      </c>
      <c r="B58" s="116">
        <v>449.3134273859344</v>
      </c>
      <c r="C58" s="117">
        <v>0.33670033670033667</v>
      </c>
      <c r="D58" s="118">
        <v>3.5290000000000002E-2</v>
      </c>
      <c r="E58" s="119">
        <v>3.1700000000000001E-3</v>
      </c>
      <c r="F58" s="118">
        <v>3.117E-2</v>
      </c>
      <c r="G58" s="119">
        <v>3.5200000000000001E-3</v>
      </c>
      <c r="H58" s="118">
        <v>6.4099999999999999E-3</v>
      </c>
      <c r="I58" s="119">
        <v>1.7000000000000001E-4</v>
      </c>
      <c r="J58" s="92">
        <v>0.9</v>
      </c>
      <c r="K58" s="92">
        <v>-62</v>
      </c>
      <c r="L58" s="92">
        <v>203</v>
      </c>
      <c r="M58" s="92">
        <v>31</v>
      </c>
      <c r="N58" s="92">
        <v>3</v>
      </c>
      <c r="O58" s="92">
        <v>41</v>
      </c>
      <c r="P58" s="92">
        <v>1</v>
      </c>
      <c r="Q58" s="116">
        <f t="shared" si="0"/>
        <v>24.390243902439025</v>
      </c>
      <c r="R58" s="116">
        <f t="shared" si="1"/>
        <v>251.21951219512195</v>
      </c>
      <c r="S58" s="92">
        <v>41</v>
      </c>
      <c r="T58" s="92">
        <v>1</v>
      </c>
    </row>
    <row r="59" spans="1:20" x14ac:dyDescent="0.25">
      <c r="A59" s="92" t="s">
        <v>656</v>
      </c>
      <c r="B59" s="116">
        <v>188.73822318246809</v>
      </c>
      <c r="C59" s="117">
        <v>0.1811594202898551</v>
      </c>
      <c r="D59" s="118">
        <v>5.5469999999999998E-2</v>
      </c>
      <c r="E59" s="119">
        <v>1.0789999999999999E-2</v>
      </c>
      <c r="F59" s="118">
        <v>5.2400000000000002E-2</v>
      </c>
      <c r="G59" s="119">
        <v>1.155E-2</v>
      </c>
      <c r="H59" s="118">
        <v>6.8500000000000002E-3</v>
      </c>
      <c r="I59" s="119">
        <v>2.5000000000000001E-4</v>
      </c>
      <c r="J59" s="92">
        <v>0.76</v>
      </c>
      <c r="K59" s="92">
        <v>431</v>
      </c>
      <c r="L59" s="92">
        <v>344</v>
      </c>
      <c r="M59" s="92">
        <v>52</v>
      </c>
      <c r="N59" s="92">
        <v>11</v>
      </c>
      <c r="O59" s="92">
        <v>44</v>
      </c>
      <c r="P59" s="92">
        <v>2</v>
      </c>
      <c r="Q59" s="116">
        <f t="shared" si="0"/>
        <v>-18.181818181818187</v>
      </c>
      <c r="R59" s="116">
        <f t="shared" si="1"/>
        <v>-879.5454545454545</v>
      </c>
      <c r="S59" s="92">
        <v>44</v>
      </c>
      <c r="T59" s="92">
        <v>2</v>
      </c>
    </row>
    <row r="60" spans="1:20" s="67" customFormat="1" x14ac:dyDescent="0.25">
      <c r="A60" s="99" t="s">
        <v>657</v>
      </c>
      <c r="B60" s="100">
        <v>332.26252894975727</v>
      </c>
      <c r="C60" s="101">
        <v>0.99009900990099009</v>
      </c>
      <c r="D60" s="102">
        <v>5.049E-2</v>
      </c>
      <c r="E60" s="103">
        <v>1.2899999999999999E-3</v>
      </c>
      <c r="F60" s="102">
        <v>0.13544999999999999</v>
      </c>
      <c r="G60" s="103">
        <v>6.11E-3</v>
      </c>
      <c r="H60" s="102">
        <v>1.9460000000000002E-2</v>
      </c>
      <c r="I60" s="103">
        <v>4.6999999999999999E-4</v>
      </c>
      <c r="J60" s="99">
        <v>0.9</v>
      </c>
      <c r="K60" s="99">
        <v>218</v>
      </c>
      <c r="L60" s="99">
        <v>50</v>
      </c>
      <c r="M60" s="99">
        <v>129</v>
      </c>
      <c r="N60" s="99">
        <v>5</v>
      </c>
      <c r="O60" s="99">
        <v>124</v>
      </c>
      <c r="P60" s="99">
        <v>3</v>
      </c>
      <c r="Q60" s="100">
        <f t="shared" si="0"/>
        <v>-4.0322580645161255</v>
      </c>
      <c r="R60" s="100">
        <f t="shared" si="1"/>
        <v>-75.806451612903231</v>
      </c>
      <c r="S60" s="99">
        <v>124</v>
      </c>
      <c r="T60" s="99">
        <v>3</v>
      </c>
    </row>
    <row r="61" spans="1:20" x14ac:dyDescent="0.25">
      <c r="A61" s="92" t="s">
        <v>658</v>
      </c>
      <c r="B61" s="116">
        <v>917.47960706196602</v>
      </c>
      <c r="C61" s="117">
        <v>0.85470085470085477</v>
      </c>
      <c r="D61" s="118">
        <v>6.0949999999999997E-2</v>
      </c>
      <c r="E61" s="119">
        <v>1.6199999999999999E-3</v>
      </c>
      <c r="F61" s="118">
        <v>5.3129999999999997E-2</v>
      </c>
      <c r="G61" s="119">
        <v>2.5000000000000001E-3</v>
      </c>
      <c r="H61" s="118">
        <v>6.3200000000000001E-3</v>
      </c>
      <c r="I61" s="119">
        <v>1.6000000000000001E-4</v>
      </c>
      <c r="J61" s="92">
        <v>0.9</v>
      </c>
      <c r="K61" s="92">
        <v>637</v>
      </c>
      <c r="L61" s="92">
        <v>49</v>
      </c>
      <c r="M61" s="92">
        <v>53</v>
      </c>
      <c r="N61" s="92">
        <v>2</v>
      </c>
      <c r="O61" s="92">
        <v>41</v>
      </c>
      <c r="P61" s="92">
        <v>1</v>
      </c>
      <c r="Q61" s="116">
        <f t="shared" si="0"/>
        <v>-29.268292682926834</v>
      </c>
      <c r="R61" s="116">
        <f t="shared" si="1"/>
        <v>-1453.6585365853659</v>
      </c>
      <c r="S61" s="92">
        <v>41</v>
      </c>
      <c r="T61" s="92">
        <v>1</v>
      </c>
    </row>
    <row r="62" spans="1:20" s="66" customFormat="1" x14ac:dyDescent="0.25">
      <c r="A62" s="92" t="s">
        <v>659</v>
      </c>
      <c r="B62" s="116">
        <v>419.32112843769221</v>
      </c>
      <c r="C62" s="117">
        <v>0.5181347150259068</v>
      </c>
      <c r="D62" s="118">
        <v>9.5990000000000006E-2</v>
      </c>
      <c r="E62" s="119">
        <v>3.9699999999999996E-3</v>
      </c>
      <c r="F62" s="118">
        <v>9.8360000000000003E-2</v>
      </c>
      <c r="G62" s="119">
        <v>6.4900000000000001E-3</v>
      </c>
      <c r="H62" s="118">
        <v>7.43E-3</v>
      </c>
      <c r="I62" s="119">
        <v>2.2000000000000001E-4</v>
      </c>
      <c r="J62" s="92">
        <v>0.9</v>
      </c>
      <c r="K62" s="92">
        <v>1548</v>
      </c>
      <c r="L62" s="92">
        <v>66</v>
      </c>
      <c r="M62" s="92">
        <v>95</v>
      </c>
      <c r="N62" s="92">
        <v>6</v>
      </c>
      <c r="O62" s="92">
        <v>48</v>
      </c>
      <c r="P62" s="92">
        <v>1</v>
      </c>
      <c r="Q62" s="116">
        <f t="shared" si="0"/>
        <v>-97.916666666666671</v>
      </c>
      <c r="R62" s="116">
        <f t="shared" si="1"/>
        <v>-3125</v>
      </c>
      <c r="S62" s="92">
        <v>48</v>
      </c>
      <c r="T62" s="92">
        <v>1</v>
      </c>
    </row>
    <row r="63" spans="1:20" x14ac:dyDescent="0.25">
      <c r="A63" s="98" t="s">
        <v>660</v>
      </c>
      <c r="B63" s="116">
        <v>426.36481915648039</v>
      </c>
      <c r="C63" s="117">
        <v>0.38759689922480617</v>
      </c>
      <c r="D63" s="118">
        <v>4.5879999999999997E-2</v>
      </c>
      <c r="E63" s="119">
        <v>2.82E-3</v>
      </c>
      <c r="F63" s="118">
        <v>4.1300000000000003E-2</v>
      </c>
      <c r="G63" s="119">
        <v>3.46E-3</v>
      </c>
      <c r="H63" s="118">
        <v>6.5300000000000002E-3</v>
      </c>
      <c r="I63" s="119">
        <v>1.7000000000000001E-4</v>
      </c>
      <c r="J63" s="92">
        <v>0.9</v>
      </c>
      <c r="K63" s="92">
        <v>-8</v>
      </c>
      <c r="L63" s="92">
        <v>110</v>
      </c>
      <c r="M63" s="92">
        <v>41</v>
      </c>
      <c r="N63" s="92">
        <v>3</v>
      </c>
      <c r="O63" s="92">
        <v>42</v>
      </c>
      <c r="P63" s="92">
        <v>1</v>
      </c>
      <c r="Q63" s="116">
        <f t="shared" si="0"/>
        <v>2.3809523809523836</v>
      </c>
      <c r="R63" s="116">
        <f t="shared" si="1"/>
        <v>119.04761904761905</v>
      </c>
      <c r="S63" s="92">
        <v>42</v>
      </c>
      <c r="T63" s="92">
        <v>1</v>
      </c>
    </row>
    <row r="64" spans="1:20" s="66" customFormat="1" x14ac:dyDescent="0.25">
      <c r="A64" s="98" t="s">
        <v>661</v>
      </c>
      <c r="B64" s="116">
        <v>275.86771248473798</v>
      </c>
      <c r="C64" s="117">
        <v>0.39525691699604748</v>
      </c>
      <c r="D64" s="118">
        <v>7.6380000000000003E-2</v>
      </c>
      <c r="E64" s="119">
        <v>3.286E-2</v>
      </c>
      <c r="F64" s="118">
        <v>9.3900000000000008E-3</v>
      </c>
      <c r="G64" s="119">
        <v>4.5999999999999999E-3</v>
      </c>
      <c r="H64" s="118">
        <v>8.8999999999999995E-4</v>
      </c>
      <c r="I64" s="119">
        <v>6.0000000000000002E-5</v>
      </c>
      <c r="J64" s="92">
        <v>0.9</v>
      </c>
      <c r="K64" s="92">
        <v>1105</v>
      </c>
      <c r="L64" s="92">
        <v>781</v>
      </c>
      <c r="M64" s="92">
        <v>9</v>
      </c>
      <c r="N64" s="92">
        <v>5</v>
      </c>
      <c r="O64" s="92">
        <v>5.7</v>
      </c>
      <c r="P64" s="92">
        <v>0.4</v>
      </c>
      <c r="Q64" s="116">
        <f t="shared" si="0"/>
        <v>-57.894736842105267</v>
      </c>
      <c r="R64" s="116">
        <f t="shared" si="1"/>
        <v>-19285.964912280702</v>
      </c>
      <c r="S64" s="92">
        <v>5.7</v>
      </c>
      <c r="T64" s="92">
        <v>0.4</v>
      </c>
    </row>
    <row r="65" spans="1:20" x14ac:dyDescent="0.25">
      <c r="A65" s="92" t="s">
        <v>662</v>
      </c>
      <c r="B65" s="116">
        <v>356.29696532930444</v>
      </c>
      <c r="C65" s="117">
        <v>0.5524861878453039</v>
      </c>
      <c r="D65" s="118">
        <v>5.7549999999999997E-2</v>
      </c>
      <c r="E65" s="119">
        <v>1.196E-2</v>
      </c>
      <c r="F65" s="118">
        <v>3.6880000000000003E-2</v>
      </c>
      <c r="G65" s="119">
        <v>8.7100000000000007E-3</v>
      </c>
      <c r="H65" s="118">
        <v>4.6499999999999996E-3</v>
      </c>
      <c r="I65" s="119">
        <v>1.8000000000000001E-4</v>
      </c>
      <c r="J65" s="92">
        <v>0.77</v>
      </c>
      <c r="K65" s="92">
        <v>513</v>
      </c>
      <c r="L65" s="92">
        <v>368</v>
      </c>
      <c r="M65" s="92">
        <v>37</v>
      </c>
      <c r="N65" s="92">
        <v>9</v>
      </c>
      <c r="O65" s="92">
        <v>30</v>
      </c>
      <c r="P65" s="92">
        <v>1</v>
      </c>
      <c r="Q65" s="116">
        <f t="shared" si="0"/>
        <v>-23.333333333333339</v>
      </c>
      <c r="R65" s="116">
        <f t="shared" si="1"/>
        <v>-1610.0000000000002</v>
      </c>
      <c r="S65" s="92">
        <v>30</v>
      </c>
      <c r="T65" s="92">
        <v>1</v>
      </c>
    </row>
    <row r="66" spans="1:20" x14ac:dyDescent="0.25">
      <c r="A66" s="92" t="s">
        <v>663</v>
      </c>
      <c r="B66" s="116">
        <v>59.109545587260691</v>
      </c>
      <c r="C66" s="117">
        <v>0.22421524663677131</v>
      </c>
      <c r="D66" s="118">
        <v>4.6829999999999997E-2</v>
      </c>
      <c r="E66" s="119">
        <v>2.6919999999999999E-2</v>
      </c>
      <c r="F66" s="118">
        <v>3.295E-2</v>
      </c>
      <c r="G66" s="119">
        <v>2.061E-2</v>
      </c>
      <c r="H66" s="118">
        <v>5.1000000000000004E-3</v>
      </c>
      <c r="I66" s="119">
        <v>2.9E-4</v>
      </c>
      <c r="J66" s="92">
        <v>0.9</v>
      </c>
      <c r="K66" s="92">
        <v>41</v>
      </c>
      <c r="L66" s="92">
        <v>795</v>
      </c>
      <c r="M66" s="92">
        <v>33</v>
      </c>
      <c r="N66" s="92">
        <v>20</v>
      </c>
      <c r="O66" s="92">
        <v>33</v>
      </c>
      <c r="P66" s="92">
        <v>2</v>
      </c>
      <c r="Q66" s="116">
        <f t="shared" si="0"/>
        <v>0</v>
      </c>
      <c r="R66" s="116">
        <f t="shared" si="1"/>
        <v>-24.242424242424242</v>
      </c>
      <c r="S66" s="92">
        <v>33</v>
      </c>
      <c r="T66" s="92">
        <v>2</v>
      </c>
    </row>
    <row r="67" spans="1:20" s="66" customFormat="1" x14ac:dyDescent="0.25">
      <c r="A67" s="92" t="s">
        <v>664</v>
      </c>
      <c r="B67" s="116">
        <v>19.699597836615332</v>
      </c>
      <c r="C67" s="117">
        <v>0.26737967914438499</v>
      </c>
      <c r="D67" s="118">
        <v>9.1939999999999994E-2</v>
      </c>
      <c r="E67" s="119">
        <v>0.10639999999999999</v>
      </c>
      <c r="F67" s="118">
        <v>4.7480000000000001E-2</v>
      </c>
      <c r="G67" s="119">
        <v>6.2469999999999998E-2</v>
      </c>
      <c r="H67" s="118">
        <v>3.7399999999999998E-3</v>
      </c>
      <c r="I67" s="119">
        <v>7.6999999999999996E-4</v>
      </c>
      <c r="J67" s="92">
        <v>0.8</v>
      </c>
      <c r="K67" s="92">
        <v>1466</v>
      </c>
      <c r="L67" s="92">
        <v>1541</v>
      </c>
      <c r="M67" s="92">
        <v>47</v>
      </c>
      <c r="N67" s="92">
        <v>61</v>
      </c>
      <c r="O67" s="92">
        <v>24</v>
      </c>
      <c r="P67" s="92">
        <v>5</v>
      </c>
      <c r="Q67" s="116">
        <f t="shared" si="0"/>
        <v>-95.833333333333329</v>
      </c>
      <c r="R67" s="116">
        <f t="shared" si="1"/>
        <v>-6008.3333333333339</v>
      </c>
      <c r="S67" s="92">
        <v>24</v>
      </c>
      <c r="T67" s="92">
        <v>5</v>
      </c>
    </row>
    <row r="68" spans="1:20" s="66" customFormat="1" x14ac:dyDescent="0.25">
      <c r="A68" s="92" t="s">
        <v>665</v>
      </c>
      <c r="B68" s="116">
        <v>248.95360045974243</v>
      </c>
      <c r="C68" s="117">
        <v>0.30211480362537763</v>
      </c>
      <c r="D68" s="118">
        <v>8.3540000000000003E-2</v>
      </c>
      <c r="E68" s="119">
        <v>5.1200000000000004E-3</v>
      </c>
      <c r="F68" s="118">
        <v>6.7530000000000007E-2</v>
      </c>
      <c r="G68" s="119">
        <v>5.8100000000000001E-3</v>
      </c>
      <c r="H68" s="118">
        <v>5.8599999999999998E-3</v>
      </c>
      <c r="I68" s="119">
        <v>1.7000000000000001E-4</v>
      </c>
      <c r="J68" s="92">
        <v>0.9</v>
      </c>
      <c r="K68" s="92">
        <v>1282</v>
      </c>
      <c r="L68" s="92">
        <v>102</v>
      </c>
      <c r="M68" s="92">
        <v>66</v>
      </c>
      <c r="N68" s="92">
        <v>6</v>
      </c>
      <c r="O68" s="92">
        <v>38</v>
      </c>
      <c r="P68" s="92">
        <v>1</v>
      </c>
      <c r="Q68" s="116">
        <f t="shared" si="0"/>
        <v>-73.684210526315795</v>
      </c>
      <c r="R68" s="116">
        <f t="shared" si="1"/>
        <v>-3273.6842105263158</v>
      </c>
      <c r="S68" s="92">
        <v>38</v>
      </c>
      <c r="T68" s="92">
        <v>1</v>
      </c>
    </row>
    <row r="69" spans="1:20" x14ac:dyDescent="0.25">
      <c r="A69" s="92" t="s">
        <v>666</v>
      </c>
      <c r="B69" s="116">
        <v>100.75413342725919</v>
      </c>
      <c r="C69" s="117">
        <v>0.22624434389140272</v>
      </c>
      <c r="D69" s="118">
        <v>5.8299999999999998E-2</v>
      </c>
      <c r="E69" s="119">
        <v>1.5740000000000001E-2</v>
      </c>
      <c r="F69" s="118">
        <v>4.4569999999999999E-2</v>
      </c>
      <c r="G69" s="119">
        <v>1.374E-2</v>
      </c>
      <c r="H69" s="118">
        <v>5.5399999999999998E-3</v>
      </c>
      <c r="I69" s="119">
        <v>2.4000000000000001E-4</v>
      </c>
      <c r="J69" s="92">
        <v>0.9</v>
      </c>
      <c r="K69" s="92">
        <v>541</v>
      </c>
      <c r="L69" s="92">
        <v>460</v>
      </c>
      <c r="M69" s="92">
        <v>44</v>
      </c>
      <c r="N69" s="92">
        <v>13</v>
      </c>
      <c r="O69" s="92">
        <v>36</v>
      </c>
      <c r="P69" s="92">
        <v>2</v>
      </c>
      <c r="Q69" s="116">
        <f t="shared" si="0"/>
        <v>-22.222222222222232</v>
      </c>
      <c r="R69" s="116">
        <f t="shared" si="1"/>
        <v>-1402.7777777777778</v>
      </c>
      <c r="S69" s="92">
        <v>36</v>
      </c>
      <c r="T69" s="92">
        <v>2</v>
      </c>
    </row>
    <row r="70" spans="1:20" x14ac:dyDescent="0.25">
      <c r="A70" s="92" t="s">
        <v>667</v>
      </c>
      <c r="B70" s="116">
        <v>40.051488369721888</v>
      </c>
      <c r="C70" s="117">
        <v>0.13869625520110956</v>
      </c>
      <c r="D70" s="118">
        <v>4.0149999999999998E-2</v>
      </c>
      <c r="E70" s="119">
        <v>3.6740000000000002E-2</v>
      </c>
      <c r="F70" s="118">
        <v>3.0929999999999999E-2</v>
      </c>
      <c r="G70" s="119">
        <v>3.023E-2</v>
      </c>
      <c r="H70" s="118">
        <v>5.5900000000000004E-3</v>
      </c>
      <c r="I70" s="119">
        <v>3.8999999999999999E-4</v>
      </c>
      <c r="J70" s="92">
        <v>0.9</v>
      </c>
      <c r="K70" s="92">
        <v>-281</v>
      </c>
      <c r="L70" s="92">
        <v>1033</v>
      </c>
      <c r="M70" s="92">
        <v>31</v>
      </c>
      <c r="N70" s="92">
        <v>30</v>
      </c>
      <c r="O70" s="92">
        <v>36</v>
      </c>
      <c r="P70" s="92">
        <v>3</v>
      </c>
      <c r="Q70" s="116">
        <f t="shared" ref="Q70:Q112" si="2">(1-(M70/O70))*100</f>
        <v>13.888888888888884</v>
      </c>
      <c r="R70" s="116">
        <f t="shared" ref="R70:R112" si="3">(1-(K70/O70))*100</f>
        <v>880.55555555555554</v>
      </c>
      <c r="S70" s="92">
        <v>36</v>
      </c>
      <c r="T70" s="92">
        <v>3</v>
      </c>
    </row>
    <row r="71" spans="1:20" x14ac:dyDescent="0.25">
      <c r="A71" s="92" t="s">
        <v>668</v>
      </c>
      <c r="B71" s="116">
        <v>566.54129508325889</v>
      </c>
      <c r="C71" s="117">
        <v>0.76335877862595414</v>
      </c>
      <c r="D71" s="118">
        <v>4.607E-2</v>
      </c>
      <c r="E71" s="119">
        <v>7.9000000000000001E-4</v>
      </c>
      <c r="F71" s="118">
        <v>2.9700000000000001E-2</v>
      </c>
      <c r="G71" s="119">
        <v>1E-3</v>
      </c>
      <c r="H71" s="118">
        <v>4.6800000000000001E-3</v>
      </c>
      <c r="I71" s="119">
        <v>1.1E-4</v>
      </c>
      <c r="J71" s="92">
        <v>0.87</v>
      </c>
      <c r="K71" s="92">
        <v>1</v>
      </c>
      <c r="L71" s="92">
        <v>28</v>
      </c>
      <c r="M71" s="92">
        <v>29.7</v>
      </c>
      <c r="N71" s="92">
        <v>1</v>
      </c>
      <c r="O71" s="92">
        <v>30.1</v>
      </c>
      <c r="P71" s="92">
        <v>0.7</v>
      </c>
      <c r="Q71" s="116">
        <f t="shared" si="2"/>
        <v>1.3289036544850585</v>
      </c>
      <c r="R71" s="116">
        <f t="shared" si="3"/>
        <v>96.677740863787378</v>
      </c>
      <c r="S71" s="92">
        <v>30.1</v>
      </c>
      <c r="T71" s="92">
        <v>0.7</v>
      </c>
    </row>
    <row r="72" spans="1:20" x14ac:dyDescent="0.25">
      <c r="A72" s="92" t="s">
        <v>669</v>
      </c>
      <c r="B72" s="116">
        <v>315.17385324391836</v>
      </c>
      <c r="C72" s="117">
        <v>0.52356020942408377</v>
      </c>
      <c r="D72" s="118">
        <v>4.8259999999999997E-2</v>
      </c>
      <c r="E72" s="119">
        <v>3.5999999999999999E-3</v>
      </c>
      <c r="F72" s="118">
        <v>4.1300000000000003E-2</v>
      </c>
      <c r="G72" s="119">
        <v>4.0600000000000002E-3</v>
      </c>
      <c r="H72" s="118">
        <v>6.2100000000000002E-3</v>
      </c>
      <c r="I72" s="119">
        <v>1.7000000000000001E-4</v>
      </c>
      <c r="J72" s="92">
        <v>0.9</v>
      </c>
      <c r="K72" s="92">
        <v>112</v>
      </c>
      <c r="L72" s="92">
        <v>139</v>
      </c>
      <c r="M72" s="92">
        <v>41</v>
      </c>
      <c r="N72" s="92">
        <v>4</v>
      </c>
      <c r="O72" s="92">
        <v>40</v>
      </c>
      <c r="P72" s="92">
        <v>1</v>
      </c>
      <c r="Q72" s="116">
        <f t="shared" si="2"/>
        <v>-2.4999999999999911</v>
      </c>
      <c r="R72" s="116">
        <f t="shared" si="3"/>
        <v>-179.99999999999997</v>
      </c>
      <c r="S72" s="92">
        <v>40</v>
      </c>
      <c r="T72" s="92">
        <v>1</v>
      </c>
    </row>
    <row r="73" spans="1:20" s="66" customFormat="1" x14ac:dyDescent="0.25">
      <c r="A73" s="92" t="s">
        <v>670</v>
      </c>
      <c r="B73" s="116">
        <v>51.96479014519889</v>
      </c>
      <c r="C73" s="117">
        <v>0.11534025374855825</v>
      </c>
      <c r="D73" s="118">
        <v>0.10242</v>
      </c>
      <c r="E73" s="119">
        <v>2.8989999999999998E-2</v>
      </c>
      <c r="F73" s="118">
        <v>7.3069999999999996E-2</v>
      </c>
      <c r="G73" s="119">
        <v>2.4899999999999999E-2</v>
      </c>
      <c r="H73" s="118">
        <v>5.1700000000000001E-3</v>
      </c>
      <c r="I73" s="119">
        <v>3.4000000000000002E-4</v>
      </c>
      <c r="J73" s="92">
        <v>0.9</v>
      </c>
      <c r="K73" s="92">
        <v>1668</v>
      </c>
      <c r="L73" s="92">
        <v>502</v>
      </c>
      <c r="M73" s="92">
        <v>72</v>
      </c>
      <c r="N73" s="92">
        <v>24</v>
      </c>
      <c r="O73" s="92">
        <v>33</v>
      </c>
      <c r="P73" s="92">
        <v>2</v>
      </c>
      <c r="Q73" s="116">
        <f t="shared" si="2"/>
        <v>-118.18181818181816</v>
      </c>
      <c r="R73" s="116">
        <f t="shared" si="3"/>
        <v>-4954.545454545455</v>
      </c>
      <c r="S73" s="92">
        <v>33</v>
      </c>
      <c r="T73" s="92">
        <v>2</v>
      </c>
    </row>
    <row r="74" spans="1:20" s="66" customFormat="1" x14ac:dyDescent="0.25">
      <c r="A74" s="92" t="s">
        <v>671</v>
      </c>
      <c r="B74" s="116">
        <v>37.836560422295655</v>
      </c>
      <c r="C74" s="117">
        <v>0.17006802721088435</v>
      </c>
      <c r="D74" s="118">
        <v>8.6080000000000004E-2</v>
      </c>
      <c r="E74" s="119">
        <v>4.2819999999999997E-2</v>
      </c>
      <c r="F74" s="118">
        <v>5.6099999999999997E-2</v>
      </c>
      <c r="G74" s="119">
        <v>3.2199999999999999E-2</v>
      </c>
      <c r="H74" s="118">
        <v>4.7299999999999998E-3</v>
      </c>
      <c r="I74" s="119">
        <v>4.0999999999999999E-4</v>
      </c>
      <c r="J74" s="92">
        <v>0.9</v>
      </c>
      <c r="K74" s="92">
        <v>1340</v>
      </c>
      <c r="L74" s="92">
        <v>944</v>
      </c>
      <c r="M74" s="92">
        <v>55</v>
      </c>
      <c r="N74" s="92">
        <v>31</v>
      </c>
      <c r="O74" s="92">
        <v>30</v>
      </c>
      <c r="P74" s="92">
        <v>3</v>
      </c>
      <c r="Q74" s="116">
        <f t="shared" si="2"/>
        <v>-83.333333333333329</v>
      </c>
      <c r="R74" s="116">
        <f t="shared" si="3"/>
        <v>-4366.6666666666661</v>
      </c>
      <c r="S74" s="92">
        <v>30</v>
      </c>
      <c r="T74" s="92">
        <v>3</v>
      </c>
    </row>
    <row r="75" spans="1:20" x14ac:dyDescent="0.25">
      <c r="A75" s="92" t="s">
        <v>672</v>
      </c>
      <c r="B75" s="116">
        <v>419.2127463213655</v>
      </c>
      <c r="C75" s="117">
        <v>0.51282051282051289</v>
      </c>
      <c r="D75" s="118">
        <v>5.2440000000000001E-2</v>
      </c>
      <c r="E75" s="119">
        <v>2.5500000000000002E-3</v>
      </c>
      <c r="F75" s="118">
        <v>4.9540000000000001E-2</v>
      </c>
      <c r="G75" s="119">
        <v>3.5100000000000001E-3</v>
      </c>
      <c r="H75" s="118">
        <v>6.8500000000000002E-3</v>
      </c>
      <c r="I75" s="119">
        <v>1.8000000000000001E-4</v>
      </c>
      <c r="J75" s="92">
        <v>0.9</v>
      </c>
      <c r="K75" s="92">
        <v>305</v>
      </c>
      <c r="L75" s="92">
        <v>94</v>
      </c>
      <c r="M75" s="92">
        <v>49</v>
      </c>
      <c r="N75" s="92">
        <v>3</v>
      </c>
      <c r="O75" s="92">
        <v>44</v>
      </c>
      <c r="P75" s="92">
        <v>1</v>
      </c>
      <c r="Q75" s="116">
        <f t="shared" si="2"/>
        <v>-11.363636363636353</v>
      </c>
      <c r="R75" s="116">
        <f t="shared" si="3"/>
        <v>-593.18181818181813</v>
      </c>
      <c r="S75" s="92">
        <v>44</v>
      </c>
      <c r="T75" s="92">
        <v>1</v>
      </c>
    </row>
    <row r="76" spans="1:20" s="66" customFormat="1" x14ac:dyDescent="0.25">
      <c r="A76" s="98" t="s">
        <v>673</v>
      </c>
      <c r="B76" s="116">
        <v>633.42100861553581</v>
      </c>
      <c r="C76" s="117">
        <v>0.45662100456621008</v>
      </c>
      <c r="D76" s="118">
        <v>7.5859999999999997E-2</v>
      </c>
      <c r="E76" s="119">
        <v>2.0639999999999999E-2</v>
      </c>
      <c r="F76" s="118">
        <v>7.1179999999999993E-2</v>
      </c>
      <c r="G76" s="119">
        <v>2.1669999999999998E-2</v>
      </c>
      <c r="H76" s="118">
        <v>6.8100000000000001E-3</v>
      </c>
      <c r="I76" s="119">
        <v>2.7999999999999998E-4</v>
      </c>
      <c r="J76" s="92">
        <v>0.81</v>
      </c>
      <c r="K76" s="92">
        <v>1091</v>
      </c>
      <c r="L76" s="92">
        <v>490</v>
      </c>
      <c r="M76" s="92">
        <v>70</v>
      </c>
      <c r="N76" s="92">
        <v>21</v>
      </c>
      <c r="O76" s="92">
        <v>44</v>
      </c>
      <c r="P76" s="92">
        <v>2</v>
      </c>
      <c r="Q76" s="116">
        <f t="shared" si="2"/>
        <v>-59.090909090909079</v>
      </c>
      <c r="R76" s="116">
        <f t="shared" si="3"/>
        <v>-2379.5454545454545</v>
      </c>
      <c r="S76" s="92">
        <v>44</v>
      </c>
      <c r="T76" s="92">
        <v>2</v>
      </c>
    </row>
    <row r="77" spans="1:20" x14ac:dyDescent="0.25">
      <c r="A77" s="98" t="s">
        <v>674</v>
      </c>
      <c r="B77" s="116">
        <v>42.451541163375815</v>
      </c>
      <c r="C77" s="117">
        <v>0.34965034965034969</v>
      </c>
      <c r="D77" s="118">
        <v>5.9330000000000001E-2</v>
      </c>
      <c r="E77" s="119">
        <v>3.7240000000000002E-2</v>
      </c>
      <c r="F77" s="118">
        <v>4.2860000000000002E-2</v>
      </c>
      <c r="G77" s="119">
        <v>2.9739999999999999E-2</v>
      </c>
      <c r="H77" s="118">
        <v>5.2399999999999999E-3</v>
      </c>
      <c r="I77" s="119">
        <v>3.8999999999999999E-4</v>
      </c>
      <c r="J77" s="92">
        <v>0.9</v>
      </c>
      <c r="K77" s="92">
        <v>579</v>
      </c>
      <c r="L77" s="92">
        <v>983</v>
      </c>
      <c r="M77" s="92">
        <v>43</v>
      </c>
      <c r="N77" s="92">
        <v>29</v>
      </c>
      <c r="O77" s="92">
        <v>34</v>
      </c>
      <c r="P77" s="92">
        <v>3</v>
      </c>
      <c r="Q77" s="116">
        <f t="shared" si="2"/>
        <v>-26.470588235294112</v>
      </c>
      <c r="R77" s="116">
        <f t="shared" si="3"/>
        <v>-1602.9411764705883</v>
      </c>
      <c r="S77" s="92">
        <v>34</v>
      </c>
      <c r="T77" s="92">
        <v>3</v>
      </c>
    </row>
    <row r="78" spans="1:20" x14ac:dyDescent="0.25">
      <c r="A78" s="98" t="s">
        <v>675</v>
      </c>
      <c r="B78" s="116">
        <v>183.80906576572386</v>
      </c>
      <c r="C78" s="117">
        <v>0.23529411764705882</v>
      </c>
      <c r="D78" s="118">
        <v>4.895E-2</v>
      </c>
      <c r="E78" s="119">
        <v>8.6199999999999992E-3</v>
      </c>
      <c r="F78" s="118">
        <v>3.6110000000000003E-2</v>
      </c>
      <c r="G78" s="119">
        <v>7.3699999999999998E-3</v>
      </c>
      <c r="H78" s="118">
        <v>5.3499999999999997E-3</v>
      </c>
      <c r="I78" s="119">
        <v>1.7000000000000001E-4</v>
      </c>
      <c r="J78" s="92">
        <v>0.9</v>
      </c>
      <c r="K78" s="92">
        <v>145</v>
      </c>
      <c r="L78" s="92">
        <v>289</v>
      </c>
      <c r="M78" s="92">
        <v>36</v>
      </c>
      <c r="N78" s="92">
        <v>7</v>
      </c>
      <c r="O78" s="92">
        <v>34</v>
      </c>
      <c r="P78" s="92">
        <v>1</v>
      </c>
      <c r="Q78" s="116">
        <f t="shared" si="2"/>
        <v>-5.8823529411764719</v>
      </c>
      <c r="R78" s="116">
        <f t="shared" si="3"/>
        <v>-326.47058823529409</v>
      </c>
      <c r="S78" s="92">
        <v>34</v>
      </c>
      <c r="T78" s="92">
        <v>1</v>
      </c>
    </row>
    <row r="79" spans="1:20" x14ac:dyDescent="0.25">
      <c r="A79" s="92" t="s">
        <v>676</v>
      </c>
      <c r="B79" s="116">
        <v>154.95633619769205</v>
      </c>
      <c r="C79" s="117">
        <v>0.26809651474530832</v>
      </c>
      <c r="D79" s="118">
        <v>3.5110000000000002E-2</v>
      </c>
      <c r="E79" s="119">
        <v>8.9499999999999996E-3</v>
      </c>
      <c r="F79" s="118">
        <v>2.9870000000000001E-2</v>
      </c>
      <c r="G79" s="119">
        <v>8.4700000000000001E-3</v>
      </c>
      <c r="H79" s="118">
        <v>6.1700000000000001E-3</v>
      </c>
      <c r="I79" s="119">
        <v>2.0000000000000001E-4</v>
      </c>
      <c r="J79" s="92">
        <v>0.9</v>
      </c>
      <c r="K79" s="92">
        <v>-69</v>
      </c>
      <c r="L79" s="92">
        <v>279</v>
      </c>
      <c r="M79" s="92">
        <v>30</v>
      </c>
      <c r="N79" s="92">
        <v>8</v>
      </c>
      <c r="O79" s="92">
        <v>40</v>
      </c>
      <c r="P79" s="92">
        <v>1</v>
      </c>
      <c r="Q79" s="116">
        <f t="shared" si="2"/>
        <v>25</v>
      </c>
      <c r="R79" s="116">
        <f t="shared" si="3"/>
        <v>272.5</v>
      </c>
      <c r="S79" s="92">
        <v>40</v>
      </c>
      <c r="T79" s="92">
        <v>1</v>
      </c>
    </row>
    <row r="80" spans="1:20" s="66" customFormat="1" x14ac:dyDescent="0.25">
      <c r="A80" s="98" t="s">
        <v>677</v>
      </c>
      <c r="B80" s="116">
        <v>99.627440064993863</v>
      </c>
      <c r="C80" s="117">
        <v>0.23923444976076558</v>
      </c>
      <c r="D80" s="118">
        <v>2.2259999999999999E-2</v>
      </c>
      <c r="E80" s="119">
        <v>1.7229999999999999E-2</v>
      </c>
      <c r="F80" s="118">
        <v>1.576E-2</v>
      </c>
      <c r="G80" s="119">
        <v>1.2800000000000001E-2</v>
      </c>
      <c r="H80" s="118">
        <v>5.1399999999999996E-3</v>
      </c>
      <c r="I80" s="119">
        <v>2.2000000000000001E-4</v>
      </c>
      <c r="J80" s="92">
        <v>0.9</v>
      </c>
      <c r="K80" s="92">
        <v>-646</v>
      </c>
      <c r="L80" s="92">
        <v>697</v>
      </c>
      <c r="M80" s="92">
        <v>16</v>
      </c>
      <c r="N80" s="92">
        <v>13</v>
      </c>
      <c r="O80" s="92">
        <v>33</v>
      </c>
      <c r="P80" s="92">
        <v>1</v>
      </c>
      <c r="Q80" s="116">
        <f t="shared" si="2"/>
        <v>51.515151515151516</v>
      </c>
      <c r="R80" s="116">
        <f t="shared" si="3"/>
        <v>2057.5757575757575</v>
      </c>
      <c r="S80" s="92">
        <v>33</v>
      </c>
      <c r="T80" s="92">
        <v>1</v>
      </c>
    </row>
    <row r="81" spans="1:20" x14ac:dyDescent="0.25">
      <c r="A81" s="98" t="s">
        <v>678</v>
      </c>
      <c r="B81" s="116">
        <v>61.849683131062598</v>
      </c>
      <c r="C81" s="117">
        <v>0.14326647564469913</v>
      </c>
      <c r="D81" s="118">
        <v>3.8120000000000001E-2</v>
      </c>
      <c r="E81" s="119">
        <v>3.3410000000000002E-2</v>
      </c>
      <c r="F81" s="118">
        <v>2.1819999999999999E-2</v>
      </c>
      <c r="G81" s="119">
        <v>2.044E-2</v>
      </c>
      <c r="H81" s="118">
        <v>4.15E-3</v>
      </c>
      <c r="I81" s="119">
        <v>2.7999999999999998E-4</v>
      </c>
      <c r="J81" s="92">
        <v>0.9</v>
      </c>
      <c r="K81" s="92">
        <v>-402</v>
      </c>
      <c r="L81" s="92">
        <v>1016</v>
      </c>
      <c r="M81" s="92">
        <v>22</v>
      </c>
      <c r="N81" s="92">
        <v>20</v>
      </c>
      <c r="O81" s="92">
        <v>27</v>
      </c>
      <c r="P81" s="92">
        <v>2</v>
      </c>
      <c r="Q81" s="116">
        <f t="shared" si="2"/>
        <v>18.518518518518523</v>
      </c>
      <c r="R81" s="116">
        <f t="shared" si="3"/>
        <v>1588.8888888888889</v>
      </c>
      <c r="S81" s="92">
        <v>27</v>
      </c>
      <c r="T81" s="92">
        <v>2</v>
      </c>
    </row>
    <row r="82" spans="1:20" x14ac:dyDescent="0.25">
      <c r="A82" s="98" t="s">
        <v>679</v>
      </c>
      <c r="B82" s="116">
        <v>151.48374957320937</v>
      </c>
      <c r="C82" s="117">
        <v>0.21978021978021978</v>
      </c>
      <c r="D82" s="118">
        <v>4.743E-2</v>
      </c>
      <c r="E82" s="119">
        <v>8.6999999999999994E-3</v>
      </c>
      <c r="F82" s="118">
        <v>4.0759999999999998E-2</v>
      </c>
      <c r="G82" s="119">
        <v>8.6300000000000005E-3</v>
      </c>
      <c r="H82" s="118">
        <v>6.2300000000000003E-3</v>
      </c>
      <c r="I82" s="119">
        <v>2.0000000000000001E-4</v>
      </c>
      <c r="J82" s="92">
        <v>0.9</v>
      </c>
      <c r="K82" s="92">
        <v>71</v>
      </c>
      <c r="L82" s="92">
        <v>295</v>
      </c>
      <c r="M82" s="92">
        <v>41</v>
      </c>
      <c r="N82" s="92">
        <v>8</v>
      </c>
      <c r="O82" s="92">
        <v>40</v>
      </c>
      <c r="P82" s="92">
        <v>1</v>
      </c>
      <c r="Q82" s="116">
        <f t="shared" si="2"/>
        <v>-2.4999999999999911</v>
      </c>
      <c r="R82" s="116">
        <f t="shared" si="3"/>
        <v>-77.499999999999986</v>
      </c>
      <c r="S82" s="92">
        <v>40</v>
      </c>
      <c r="T82" s="92">
        <v>1</v>
      </c>
    </row>
    <row r="83" spans="1:20" s="66" customFormat="1" x14ac:dyDescent="0.25">
      <c r="A83" s="92" t="s">
        <v>680</v>
      </c>
      <c r="B83" s="116">
        <v>37.801743982878271</v>
      </c>
      <c r="C83" s="117">
        <v>0.33670033670033667</v>
      </c>
      <c r="D83" s="118">
        <v>0.11731999999999999</v>
      </c>
      <c r="E83" s="119">
        <v>4.1090000000000002E-2</v>
      </c>
      <c r="F83" s="118">
        <v>0.11637</v>
      </c>
      <c r="G83" s="119">
        <v>4.9320000000000003E-2</v>
      </c>
      <c r="H83" s="118">
        <v>7.1900000000000002E-3</v>
      </c>
      <c r="I83" s="119">
        <v>6.3000000000000003E-4</v>
      </c>
      <c r="J83" s="92">
        <v>0.87</v>
      </c>
      <c r="K83" s="92">
        <v>1916</v>
      </c>
      <c r="L83" s="92">
        <v>637</v>
      </c>
      <c r="M83" s="92">
        <v>112</v>
      </c>
      <c r="N83" s="92">
        <v>45</v>
      </c>
      <c r="O83" s="92">
        <v>46</v>
      </c>
      <c r="P83" s="92">
        <v>4</v>
      </c>
      <c r="Q83" s="116">
        <f t="shared" si="2"/>
        <v>-143.47826086956525</v>
      </c>
      <c r="R83" s="116">
        <f t="shared" si="3"/>
        <v>-4065.2173913043475</v>
      </c>
      <c r="S83" s="92">
        <v>46</v>
      </c>
      <c r="T83" s="92">
        <v>4</v>
      </c>
    </row>
    <row r="84" spans="1:20" x14ac:dyDescent="0.25">
      <c r="A84" s="92" t="s">
        <v>681</v>
      </c>
      <c r="B84" s="116">
        <v>89.076828843531572</v>
      </c>
      <c r="C84" s="117">
        <v>0.27247956403269757</v>
      </c>
      <c r="D84" s="118">
        <v>4.283E-2</v>
      </c>
      <c r="E84" s="119">
        <v>1.9619999999999999E-2</v>
      </c>
      <c r="F84" s="118">
        <v>2.945E-2</v>
      </c>
      <c r="G84" s="119">
        <v>1.4749999999999999E-2</v>
      </c>
      <c r="H84" s="118">
        <v>4.9899999999999996E-3</v>
      </c>
      <c r="I84" s="119">
        <v>2.4000000000000001E-4</v>
      </c>
      <c r="J84" s="92">
        <v>0.9</v>
      </c>
      <c r="K84" s="92">
        <v>-132</v>
      </c>
      <c r="L84" s="92">
        <v>595</v>
      </c>
      <c r="M84" s="92">
        <v>29</v>
      </c>
      <c r="N84" s="92">
        <v>15</v>
      </c>
      <c r="O84" s="92">
        <v>32</v>
      </c>
      <c r="P84" s="92">
        <v>2</v>
      </c>
      <c r="Q84" s="116">
        <f t="shared" si="2"/>
        <v>9.375</v>
      </c>
      <c r="R84" s="116">
        <f t="shared" si="3"/>
        <v>512.5</v>
      </c>
      <c r="S84" s="92">
        <v>32</v>
      </c>
      <c r="T84" s="92">
        <v>2</v>
      </c>
    </row>
    <row r="85" spans="1:20" s="66" customFormat="1" x14ac:dyDescent="0.25">
      <c r="A85" s="92" t="s">
        <v>682</v>
      </c>
      <c r="B85" s="116">
        <v>65.294592391375673</v>
      </c>
      <c r="C85" s="117">
        <v>0.16863406408094436</v>
      </c>
      <c r="D85" s="118">
        <v>1.1900000000000001E-3</v>
      </c>
      <c r="E85" s="119">
        <v>3.4419999999999999E-2</v>
      </c>
      <c r="F85" s="118">
        <v>7.9000000000000001E-4</v>
      </c>
      <c r="G85" s="119">
        <v>2.29E-2</v>
      </c>
      <c r="H85" s="118">
        <v>4.8199999999999996E-3</v>
      </c>
      <c r="I85" s="119">
        <v>3.3E-4</v>
      </c>
      <c r="J85" s="92">
        <v>0.9</v>
      </c>
      <c r="K85" s="92">
        <v>-1925</v>
      </c>
      <c r="L85" s="92">
        <v>1324</v>
      </c>
      <c r="M85" s="92">
        <v>1</v>
      </c>
      <c r="N85" s="92">
        <v>23</v>
      </c>
      <c r="O85" s="92">
        <v>31</v>
      </c>
      <c r="P85" s="92">
        <v>2</v>
      </c>
      <c r="Q85" s="116">
        <f t="shared" si="2"/>
        <v>96.774193548387103</v>
      </c>
      <c r="R85" s="116">
        <f t="shared" si="3"/>
        <v>6309.6774193548381</v>
      </c>
      <c r="S85" s="92">
        <v>31</v>
      </c>
      <c r="T85" s="92">
        <v>2</v>
      </c>
    </row>
    <row r="86" spans="1:20" x14ac:dyDescent="0.25">
      <c r="A86" s="92" t="s">
        <v>683</v>
      </c>
      <c r="B86" s="116">
        <v>363.52188163434272</v>
      </c>
      <c r="C86" s="117">
        <v>0.32573289902280134</v>
      </c>
      <c r="D86" s="118">
        <v>5.6189999999999997E-2</v>
      </c>
      <c r="E86" s="119">
        <v>4.8700000000000002E-3</v>
      </c>
      <c r="F86" s="118">
        <v>3.4520000000000002E-2</v>
      </c>
      <c r="G86" s="119">
        <v>3.8E-3</v>
      </c>
      <c r="H86" s="118">
        <v>4.4600000000000004E-3</v>
      </c>
      <c r="I86" s="119">
        <v>1.2E-4</v>
      </c>
      <c r="J86" s="92">
        <v>0.9</v>
      </c>
      <c r="K86" s="92">
        <v>460</v>
      </c>
      <c r="L86" s="92">
        <v>165</v>
      </c>
      <c r="M86" s="92">
        <v>34</v>
      </c>
      <c r="N86" s="92">
        <v>4</v>
      </c>
      <c r="O86" s="92">
        <v>28.7</v>
      </c>
      <c r="P86" s="92">
        <v>0.8</v>
      </c>
      <c r="Q86" s="116">
        <f t="shared" si="2"/>
        <v>-18.466898954703836</v>
      </c>
      <c r="R86" s="116">
        <f t="shared" si="3"/>
        <v>-1502.7874564459933</v>
      </c>
      <c r="S86" s="92">
        <v>28.7</v>
      </c>
      <c r="T86" s="92">
        <v>0.8</v>
      </c>
    </row>
    <row r="87" spans="1:20" x14ac:dyDescent="0.25">
      <c r="A87" s="92" t="s">
        <v>684</v>
      </c>
      <c r="B87" s="116">
        <v>231.78685397496881</v>
      </c>
      <c r="C87" s="117">
        <v>0.33557046979865773</v>
      </c>
      <c r="D87" s="118">
        <v>4.9209999999999997E-2</v>
      </c>
      <c r="E87" s="119">
        <v>6.2700000000000004E-3</v>
      </c>
      <c r="F87" s="118">
        <v>3.696E-2</v>
      </c>
      <c r="G87" s="119">
        <v>5.6600000000000001E-3</v>
      </c>
      <c r="H87" s="118">
        <v>5.45E-3</v>
      </c>
      <c r="I87" s="119">
        <v>1.6000000000000001E-4</v>
      </c>
      <c r="J87" s="92">
        <v>0.9</v>
      </c>
      <c r="K87" s="92">
        <v>158</v>
      </c>
      <c r="L87" s="92">
        <v>236</v>
      </c>
      <c r="M87" s="92">
        <v>37</v>
      </c>
      <c r="N87" s="92">
        <v>6</v>
      </c>
      <c r="O87" s="92">
        <v>35</v>
      </c>
      <c r="P87" s="92">
        <v>1</v>
      </c>
      <c r="Q87" s="116">
        <f t="shared" si="2"/>
        <v>-5.7142857142857162</v>
      </c>
      <c r="R87" s="116">
        <f t="shared" si="3"/>
        <v>-351.42857142857144</v>
      </c>
      <c r="S87" s="92">
        <v>35</v>
      </c>
      <c r="T87" s="92">
        <v>1</v>
      </c>
    </row>
    <row r="88" spans="1:20" x14ac:dyDescent="0.25">
      <c r="A88" s="92" t="s">
        <v>685</v>
      </c>
      <c r="B88" s="116">
        <v>345.08322162453641</v>
      </c>
      <c r="C88" s="117">
        <v>0.4366812227074236</v>
      </c>
      <c r="D88" s="118">
        <v>3.424E-2</v>
      </c>
      <c r="E88" s="119">
        <v>3.3500000000000001E-3</v>
      </c>
      <c r="F88" s="118">
        <v>3.2439999999999997E-2</v>
      </c>
      <c r="G88" s="119">
        <v>3.9199999999999999E-3</v>
      </c>
      <c r="H88" s="118">
        <v>6.8700000000000002E-3</v>
      </c>
      <c r="I88" s="119">
        <v>1.8000000000000001E-4</v>
      </c>
      <c r="J88" s="92">
        <v>0.9</v>
      </c>
      <c r="K88" s="92">
        <v>-104</v>
      </c>
      <c r="L88" s="92">
        <v>155</v>
      </c>
      <c r="M88" s="92">
        <v>32</v>
      </c>
      <c r="N88" s="92">
        <v>4</v>
      </c>
      <c r="O88" s="92">
        <v>44</v>
      </c>
      <c r="P88" s="92">
        <v>1</v>
      </c>
      <c r="Q88" s="116">
        <f t="shared" si="2"/>
        <v>27.27272727272727</v>
      </c>
      <c r="R88" s="116">
        <f t="shared" si="3"/>
        <v>336.36363636363637</v>
      </c>
      <c r="S88" s="92">
        <v>44</v>
      </c>
      <c r="T88" s="92">
        <v>1</v>
      </c>
    </row>
    <row r="89" spans="1:20" x14ac:dyDescent="0.25">
      <c r="A89" s="92" t="s">
        <v>686</v>
      </c>
      <c r="B89" s="116">
        <v>470.03944845753597</v>
      </c>
      <c r="C89" s="117">
        <v>0.31948881789137379</v>
      </c>
      <c r="D89" s="118">
        <v>4.3790000000000003E-2</v>
      </c>
      <c r="E89" s="119">
        <v>2.81E-3</v>
      </c>
      <c r="F89" s="118">
        <v>4.0340000000000001E-2</v>
      </c>
      <c r="G89" s="119">
        <v>3.47E-3</v>
      </c>
      <c r="H89" s="118">
        <v>6.6800000000000002E-3</v>
      </c>
      <c r="I89" s="119">
        <v>1.7000000000000001E-4</v>
      </c>
      <c r="J89" s="92">
        <v>0.9</v>
      </c>
      <c r="K89" s="92">
        <v>-81</v>
      </c>
      <c r="L89" s="92">
        <v>116</v>
      </c>
      <c r="M89" s="92">
        <v>40</v>
      </c>
      <c r="N89" s="92">
        <v>3</v>
      </c>
      <c r="O89" s="92">
        <v>43</v>
      </c>
      <c r="P89" s="92">
        <v>1</v>
      </c>
      <c r="Q89" s="116">
        <f t="shared" si="2"/>
        <v>6.9767441860465134</v>
      </c>
      <c r="R89" s="116">
        <f t="shared" si="3"/>
        <v>288.37209302325579</v>
      </c>
      <c r="S89" s="92">
        <v>43</v>
      </c>
      <c r="T89" s="92">
        <v>1</v>
      </c>
    </row>
    <row r="90" spans="1:20" x14ac:dyDescent="0.25">
      <c r="A90" s="92" t="s">
        <v>687</v>
      </c>
      <c r="B90" s="116">
        <v>198.59424676224722</v>
      </c>
      <c r="C90" s="117">
        <v>0.33333333333333331</v>
      </c>
      <c r="D90" s="118">
        <v>6.0580000000000002E-2</v>
      </c>
      <c r="E90" s="119">
        <v>8.4499999999999992E-3</v>
      </c>
      <c r="F90" s="118">
        <v>4.1779999999999998E-2</v>
      </c>
      <c r="G90" s="119">
        <v>7.0699999999999999E-3</v>
      </c>
      <c r="H90" s="118">
        <v>5.0000000000000001E-3</v>
      </c>
      <c r="I90" s="119">
        <v>1.7000000000000001E-4</v>
      </c>
      <c r="J90" s="92">
        <v>0.9</v>
      </c>
      <c r="K90" s="92">
        <v>624</v>
      </c>
      <c r="L90" s="92">
        <v>261</v>
      </c>
      <c r="M90" s="92">
        <v>42</v>
      </c>
      <c r="N90" s="92">
        <v>7</v>
      </c>
      <c r="O90" s="92">
        <v>32</v>
      </c>
      <c r="P90" s="92">
        <v>1</v>
      </c>
      <c r="Q90" s="116">
        <f t="shared" si="2"/>
        <v>-31.25</v>
      </c>
      <c r="R90" s="116">
        <f t="shared" si="3"/>
        <v>-1850</v>
      </c>
      <c r="S90" s="92">
        <v>32</v>
      </c>
      <c r="T90" s="92">
        <v>1</v>
      </c>
    </row>
    <row r="91" spans="1:20" x14ac:dyDescent="0.25">
      <c r="A91" s="92" t="s">
        <v>688</v>
      </c>
      <c r="B91" s="116">
        <v>389.3196612869275</v>
      </c>
      <c r="C91" s="117">
        <v>0.36900369003690037</v>
      </c>
      <c r="D91" s="118">
        <v>4.3200000000000002E-2</v>
      </c>
      <c r="E91" s="119">
        <v>3.13E-3</v>
      </c>
      <c r="F91" s="118">
        <v>3.8850000000000003E-2</v>
      </c>
      <c r="G91" s="119">
        <v>3.6900000000000001E-3</v>
      </c>
      <c r="H91" s="118">
        <v>6.5199999999999998E-3</v>
      </c>
      <c r="I91" s="119">
        <v>1.7000000000000001E-4</v>
      </c>
      <c r="J91" s="92">
        <v>0.9</v>
      </c>
      <c r="K91" s="92">
        <v>-112</v>
      </c>
      <c r="L91" s="92">
        <v>131</v>
      </c>
      <c r="M91" s="92">
        <v>39</v>
      </c>
      <c r="N91" s="92">
        <v>4</v>
      </c>
      <c r="O91" s="92">
        <v>42</v>
      </c>
      <c r="P91" s="92">
        <v>1</v>
      </c>
      <c r="Q91" s="116">
        <f t="shared" si="2"/>
        <v>7.1428571428571397</v>
      </c>
      <c r="R91" s="116">
        <f t="shared" si="3"/>
        <v>366.66666666666663</v>
      </c>
      <c r="S91" s="92">
        <v>42</v>
      </c>
      <c r="T91" s="92">
        <v>1</v>
      </c>
    </row>
    <row r="92" spans="1:20" x14ac:dyDescent="0.25">
      <c r="A92" s="92" t="s">
        <v>689</v>
      </c>
      <c r="B92" s="116">
        <v>438.31470817818013</v>
      </c>
      <c r="C92" s="117">
        <v>0.74626865671641784</v>
      </c>
      <c r="D92" s="118">
        <v>4.607E-2</v>
      </c>
      <c r="E92" s="119">
        <v>8.0000000000000004E-4</v>
      </c>
      <c r="F92" s="118">
        <v>3.9489999999999997E-2</v>
      </c>
      <c r="G92" s="119">
        <v>1.33E-3</v>
      </c>
      <c r="H92" s="118">
        <v>6.2199999999999998E-3</v>
      </c>
      <c r="I92" s="119">
        <v>1.6000000000000001E-4</v>
      </c>
      <c r="J92" s="92">
        <v>0.87</v>
      </c>
      <c r="K92" s="92">
        <v>1</v>
      </c>
      <c r="L92" s="92">
        <v>28</v>
      </c>
      <c r="M92" s="92">
        <v>39</v>
      </c>
      <c r="N92" s="92">
        <v>1</v>
      </c>
      <c r="O92" s="92">
        <v>40</v>
      </c>
      <c r="P92" s="92">
        <v>1</v>
      </c>
      <c r="Q92" s="116">
        <f t="shared" si="2"/>
        <v>2.5000000000000022</v>
      </c>
      <c r="R92" s="116">
        <f t="shared" si="3"/>
        <v>97.5</v>
      </c>
      <c r="S92" s="92">
        <v>40</v>
      </c>
      <c r="T92" s="92">
        <v>1</v>
      </c>
    </row>
    <row r="93" spans="1:20" x14ac:dyDescent="0.25">
      <c r="A93" s="92" t="s">
        <v>690</v>
      </c>
      <c r="B93" s="116">
        <v>125.44247511167956</v>
      </c>
      <c r="C93" s="117">
        <v>0.26666666666666666</v>
      </c>
      <c r="D93" s="118">
        <v>5.2339999999999998E-2</v>
      </c>
      <c r="E93" s="119">
        <v>1.187E-2</v>
      </c>
      <c r="F93" s="118">
        <v>4.0189999999999997E-2</v>
      </c>
      <c r="G93" s="119">
        <v>1.039E-2</v>
      </c>
      <c r="H93" s="118">
        <v>5.5700000000000003E-3</v>
      </c>
      <c r="I93" s="119">
        <v>2.0000000000000001E-4</v>
      </c>
      <c r="J93" s="92">
        <v>0.9</v>
      </c>
      <c r="K93" s="92">
        <v>300</v>
      </c>
      <c r="L93" s="92">
        <v>379</v>
      </c>
      <c r="M93" s="92">
        <v>40</v>
      </c>
      <c r="N93" s="92">
        <v>10</v>
      </c>
      <c r="O93" s="92">
        <v>36</v>
      </c>
      <c r="P93" s="92">
        <v>1</v>
      </c>
      <c r="Q93" s="116">
        <f t="shared" si="2"/>
        <v>-11.111111111111116</v>
      </c>
      <c r="R93" s="116">
        <f t="shared" si="3"/>
        <v>-733.33333333333337</v>
      </c>
      <c r="S93" s="92">
        <v>36</v>
      </c>
      <c r="T93" s="92">
        <v>1</v>
      </c>
    </row>
    <row r="94" spans="1:20" s="66" customFormat="1" x14ac:dyDescent="0.25">
      <c r="A94" s="98" t="s">
        <v>691</v>
      </c>
      <c r="B94" s="116">
        <v>148.08178896043546</v>
      </c>
      <c r="C94" s="117">
        <v>0.22624434389140272</v>
      </c>
      <c r="D94" s="118">
        <v>0.14172000000000001</v>
      </c>
      <c r="E94" s="119">
        <v>7.238E-2</v>
      </c>
      <c r="F94" s="118">
        <v>1.4E-2</v>
      </c>
      <c r="G94" s="119">
        <v>8.8500000000000002E-3</v>
      </c>
      <c r="H94" s="118">
        <v>7.2000000000000005E-4</v>
      </c>
      <c r="I94" s="119">
        <v>1E-4</v>
      </c>
      <c r="J94" s="92">
        <v>0.9</v>
      </c>
      <c r="K94" s="92">
        <v>2248</v>
      </c>
      <c r="L94" s="92">
        <v>997</v>
      </c>
      <c r="M94" s="92">
        <v>14</v>
      </c>
      <c r="N94" s="92">
        <v>9</v>
      </c>
      <c r="O94" s="92">
        <v>4.5999999999999996</v>
      </c>
      <c r="P94" s="92">
        <v>0.6</v>
      </c>
      <c r="Q94" s="116">
        <f t="shared" si="2"/>
        <v>-204.34782608695653</v>
      </c>
      <c r="R94" s="116">
        <f t="shared" si="3"/>
        <v>-48769.565217391304</v>
      </c>
      <c r="S94" s="92">
        <v>4.5999999999999996</v>
      </c>
      <c r="T94" s="92">
        <v>0.6</v>
      </c>
    </row>
    <row r="95" spans="1:20" x14ac:dyDescent="0.25">
      <c r="A95" s="92" t="s">
        <v>692</v>
      </c>
      <c r="B95" s="116">
        <v>183.09647409982409</v>
      </c>
      <c r="C95" s="117">
        <v>0.2293577981651376</v>
      </c>
      <c r="D95" s="118">
        <v>3.764E-2</v>
      </c>
      <c r="E95" s="119">
        <v>7.0200000000000002E-3</v>
      </c>
      <c r="F95" s="118">
        <v>3.4430000000000002E-2</v>
      </c>
      <c r="G95" s="119">
        <v>7.3400000000000002E-3</v>
      </c>
      <c r="H95" s="118">
        <v>6.6400000000000001E-3</v>
      </c>
      <c r="I95" s="119">
        <v>2.0000000000000001E-4</v>
      </c>
      <c r="J95" s="92">
        <v>0.9</v>
      </c>
      <c r="K95" s="92">
        <v>-432</v>
      </c>
      <c r="L95" s="92">
        <v>293</v>
      </c>
      <c r="M95" s="92">
        <v>34</v>
      </c>
      <c r="N95" s="92">
        <v>7</v>
      </c>
      <c r="O95" s="92">
        <v>43</v>
      </c>
      <c r="P95" s="92">
        <v>1</v>
      </c>
      <c r="Q95" s="116">
        <f t="shared" si="2"/>
        <v>20.93023255813954</v>
      </c>
      <c r="R95" s="116">
        <f t="shared" si="3"/>
        <v>1104.6511627906978</v>
      </c>
      <c r="S95" s="92">
        <v>43</v>
      </c>
      <c r="T95" s="92">
        <v>1</v>
      </c>
    </row>
    <row r="96" spans="1:20" x14ac:dyDescent="0.25">
      <c r="A96" s="92" t="s">
        <v>693</v>
      </c>
      <c r="B96" s="116">
        <v>236.84556746995517</v>
      </c>
      <c r="C96" s="117">
        <v>0.31347962382445144</v>
      </c>
      <c r="D96" s="118">
        <v>5.5359999999999999E-2</v>
      </c>
      <c r="E96" s="119">
        <v>5.4900000000000001E-3</v>
      </c>
      <c r="F96" s="118">
        <v>5.5780000000000003E-2</v>
      </c>
      <c r="G96" s="119">
        <v>6.9899999999999997E-3</v>
      </c>
      <c r="H96" s="118">
        <v>7.3099999999999997E-3</v>
      </c>
      <c r="I96" s="119">
        <v>2.2000000000000001E-4</v>
      </c>
      <c r="J96" s="92">
        <v>0.9</v>
      </c>
      <c r="K96" s="92">
        <v>427</v>
      </c>
      <c r="L96" s="92">
        <v>189</v>
      </c>
      <c r="M96" s="92">
        <v>55</v>
      </c>
      <c r="N96" s="92">
        <v>7</v>
      </c>
      <c r="O96" s="92">
        <v>47</v>
      </c>
      <c r="P96" s="92">
        <v>1</v>
      </c>
      <c r="Q96" s="116">
        <f t="shared" si="2"/>
        <v>-17.021276595744684</v>
      </c>
      <c r="R96" s="116">
        <f t="shared" si="3"/>
        <v>-808.51063829787245</v>
      </c>
      <c r="S96" s="92">
        <v>47</v>
      </c>
      <c r="T96" s="92">
        <v>1</v>
      </c>
    </row>
    <row r="97" spans="1:20" x14ac:dyDescent="0.25">
      <c r="A97" s="92" t="s">
        <v>694</v>
      </c>
      <c r="B97" s="116">
        <v>236.4495555886549</v>
      </c>
      <c r="C97" s="117">
        <v>0.51282051282051289</v>
      </c>
      <c r="D97" s="118">
        <v>5.5059999999999998E-2</v>
      </c>
      <c r="E97" s="119">
        <v>8.8100000000000001E-3</v>
      </c>
      <c r="F97" s="118">
        <v>4.333E-2</v>
      </c>
      <c r="G97" s="119">
        <v>8.1600000000000006E-3</v>
      </c>
      <c r="H97" s="118">
        <v>5.7099999999999998E-3</v>
      </c>
      <c r="I97" s="119">
        <v>2.1000000000000001E-4</v>
      </c>
      <c r="J97" s="92">
        <v>0.82</v>
      </c>
      <c r="K97" s="92">
        <v>415</v>
      </c>
      <c r="L97" s="92">
        <v>294</v>
      </c>
      <c r="M97" s="92">
        <v>43</v>
      </c>
      <c r="N97" s="92">
        <v>8</v>
      </c>
      <c r="O97" s="92">
        <v>37</v>
      </c>
      <c r="P97" s="92">
        <v>1</v>
      </c>
      <c r="Q97" s="116">
        <f t="shared" si="2"/>
        <v>-16.216216216216207</v>
      </c>
      <c r="R97" s="116">
        <f t="shared" si="3"/>
        <v>-1021.6216216216216</v>
      </c>
      <c r="S97" s="92">
        <v>37</v>
      </c>
      <c r="T97" s="92">
        <v>1</v>
      </c>
    </row>
    <row r="98" spans="1:20" x14ac:dyDescent="0.25">
      <c r="A98" s="92" t="s">
        <v>695</v>
      </c>
      <c r="B98" s="116">
        <v>369.36865886315212</v>
      </c>
      <c r="C98" s="117">
        <v>0.51546391752577325</v>
      </c>
      <c r="D98" s="118">
        <v>4.8849999999999998E-2</v>
      </c>
      <c r="E98" s="119">
        <v>4.3299999999999996E-3</v>
      </c>
      <c r="F98" s="118">
        <v>4.7960000000000003E-2</v>
      </c>
      <c r="G98" s="119">
        <v>5.28E-3</v>
      </c>
      <c r="H98" s="118">
        <v>7.1199999999999996E-3</v>
      </c>
      <c r="I98" s="119">
        <v>2.1000000000000001E-4</v>
      </c>
      <c r="J98" s="92">
        <v>0.79</v>
      </c>
      <c r="K98" s="92">
        <v>141</v>
      </c>
      <c r="L98" s="92">
        <v>162</v>
      </c>
      <c r="M98" s="92">
        <v>48</v>
      </c>
      <c r="N98" s="92">
        <v>5</v>
      </c>
      <c r="O98" s="92">
        <v>46</v>
      </c>
      <c r="P98" s="92">
        <v>1</v>
      </c>
      <c r="Q98" s="116">
        <f t="shared" si="2"/>
        <v>-4.3478260869565188</v>
      </c>
      <c r="R98" s="116">
        <f t="shared" si="3"/>
        <v>-206.52173913043475</v>
      </c>
      <c r="S98" s="92">
        <v>46</v>
      </c>
      <c r="T98" s="92">
        <v>1</v>
      </c>
    </row>
    <row r="99" spans="1:20" s="66" customFormat="1" x14ac:dyDescent="0.25">
      <c r="A99" s="92" t="s">
        <v>696</v>
      </c>
      <c r="B99" s="116">
        <v>128.00893672702924</v>
      </c>
      <c r="C99" s="117">
        <v>0.33557046979865773</v>
      </c>
      <c r="D99" s="118">
        <v>8.7669999999999998E-2</v>
      </c>
      <c r="E99" s="119">
        <v>1.0829999999999999E-2</v>
      </c>
      <c r="F99" s="118">
        <v>7.9049999999999995E-2</v>
      </c>
      <c r="G99" s="119">
        <v>1.2200000000000001E-2</v>
      </c>
      <c r="H99" s="118">
        <v>6.5399999999999998E-3</v>
      </c>
      <c r="I99" s="119">
        <v>2.4000000000000001E-4</v>
      </c>
      <c r="J99" s="92">
        <v>0.88</v>
      </c>
      <c r="K99" s="92">
        <v>1375</v>
      </c>
      <c r="L99" s="92">
        <v>209</v>
      </c>
      <c r="M99" s="92">
        <v>77</v>
      </c>
      <c r="N99" s="92">
        <v>11</v>
      </c>
      <c r="O99" s="92">
        <v>42</v>
      </c>
      <c r="P99" s="92">
        <v>2</v>
      </c>
      <c r="Q99" s="116">
        <f t="shared" si="2"/>
        <v>-83.333333333333329</v>
      </c>
      <c r="R99" s="116">
        <f t="shared" si="3"/>
        <v>-3173.8095238095239</v>
      </c>
      <c r="S99" s="92">
        <v>42</v>
      </c>
      <c r="T99" s="92">
        <v>2</v>
      </c>
    </row>
    <row r="100" spans="1:20" x14ac:dyDescent="0.25">
      <c r="A100" s="98" t="s">
        <v>697</v>
      </c>
      <c r="B100" s="116">
        <v>1097.7297037380795</v>
      </c>
      <c r="C100" s="117">
        <v>0.73529411764705876</v>
      </c>
      <c r="D100" s="118">
        <v>4.036E-2</v>
      </c>
      <c r="E100" s="119">
        <v>2.0699999999999998E-3</v>
      </c>
      <c r="F100" s="118">
        <v>2.1180000000000001E-2</v>
      </c>
      <c r="G100" s="119">
        <v>1.56E-3</v>
      </c>
      <c r="H100" s="118">
        <v>3.81E-3</v>
      </c>
      <c r="I100" s="119">
        <v>1E-4</v>
      </c>
      <c r="J100" s="92">
        <v>0.9</v>
      </c>
      <c r="K100" s="92">
        <v>-269</v>
      </c>
      <c r="L100" s="92">
        <v>102</v>
      </c>
      <c r="M100" s="92">
        <v>21</v>
      </c>
      <c r="N100" s="92">
        <v>2</v>
      </c>
      <c r="O100" s="92">
        <v>24.5</v>
      </c>
      <c r="P100" s="92">
        <v>0.6</v>
      </c>
      <c r="Q100" s="116">
        <f t="shared" si="2"/>
        <v>14.28571428571429</v>
      </c>
      <c r="R100" s="116">
        <f t="shared" si="3"/>
        <v>1197.9591836734694</v>
      </c>
      <c r="S100" s="92">
        <v>24.5</v>
      </c>
      <c r="T100" s="92">
        <v>0.6</v>
      </c>
    </row>
    <row r="101" spans="1:20" x14ac:dyDescent="0.25">
      <c r="A101" s="98" t="s">
        <v>698</v>
      </c>
      <c r="B101" s="116">
        <v>220.66709267090755</v>
      </c>
      <c r="C101" s="117">
        <v>0.33003300330033003</v>
      </c>
      <c r="D101" s="118">
        <v>5.0990000000000001E-2</v>
      </c>
      <c r="E101" s="119">
        <v>5.3299999999999997E-3</v>
      </c>
      <c r="F101" s="118">
        <v>4.8009999999999997E-2</v>
      </c>
      <c r="G101" s="119">
        <v>6.0699999999999999E-3</v>
      </c>
      <c r="H101" s="118">
        <v>6.8300000000000001E-3</v>
      </c>
      <c r="I101" s="119">
        <v>1.9000000000000001E-4</v>
      </c>
      <c r="J101" s="92">
        <v>0.82</v>
      </c>
      <c r="K101" s="92">
        <v>240</v>
      </c>
      <c r="L101" s="92">
        <v>195</v>
      </c>
      <c r="M101" s="92">
        <v>48</v>
      </c>
      <c r="N101" s="92">
        <v>6</v>
      </c>
      <c r="O101" s="92">
        <v>44</v>
      </c>
      <c r="P101" s="92">
        <v>1</v>
      </c>
      <c r="Q101" s="116">
        <f t="shared" si="2"/>
        <v>-9.0909090909090828</v>
      </c>
      <c r="R101" s="116">
        <f t="shared" si="3"/>
        <v>-445.45454545454544</v>
      </c>
      <c r="S101" s="92">
        <v>44</v>
      </c>
      <c r="T101" s="92">
        <v>1</v>
      </c>
    </row>
    <row r="102" spans="1:20" x14ac:dyDescent="0.25">
      <c r="A102" s="98" t="s">
        <v>699</v>
      </c>
      <c r="B102" s="116">
        <v>111.11149971196565</v>
      </c>
      <c r="C102" s="117">
        <v>0.31847133757961782</v>
      </c>
      <c r="D102" s="118">
        <v>4.5789999999999997E-2</v>
      </c>
      <c r="E102" s="119">
        <v>1.1780000000000001E-2</v>
      </c>
      <c r="F102" s="118">
        <v>4.1110000000000001E-2</v>
      </c>
      <c r="G102" s="119">
        <v>1.1860000000000001E-2</v>
      </c>
      <c r="H102" s="118">
        <v>6.5100000000000002E-3</v>
      </c>
      <c r="I102" s="119">
        <v>2.3000000000000001E-4</v>
      </c>
      <c r="J102" s="92">
        <v>0.9</v>
      </c>
      <c r="K102" s="92">
        <v>-13</v>
      </c>
      <c r="L102" s="92">
        <v>375</v>
      </c>
      <c r="M102" s="92">
        <v>41</v>
      </c>
      <c r="N102" s="92">
        <v>12</v>
      </c>
      <c r="O102" s="92">
        <v>42</v>
      </c>
      <c r="P102" s="92">
        <v>1</v>
      </c>
      <c r="Q102" s="116">
        <f t="shared" si="2"/>
        <v>2.3809523809523836</v>
      </c>
      <c r="R102" s="116">
        <f t="shared" si="3"/>
        <v>130.95238095238096</v>
      </c>
      <c r="S102" s="92">
        <v>42</v>
      </c>
      <c r="T102" s="92">
        <v>1</v>
      </c>
    </row>
    <row r="103" spans="1:20" x14ac:dyDescent="0.25">
      <c r="A103" s="98" t="s">
        <v>700</v>
      </c>
      <c r="B103" s="116">
        <v>172.79493849576053</v>
      </c>
      <c r="C103" s="117">
        <v>0.45662100456621008</v>
      </c>
      <c r="D103" s="118">
        <v>4.87E-2</v>
      </c>
      <c r="E103" s="119">
        <v>1.0699999999999999E-2</v>
      </c>
      <c r="F103" s="118">
        <v>3.3230000000000003E-2</v>
      </c>
      <c r="G103" s="119">
        <v>8.3700000000000007E-3</v>
      </c>
      <c r="H103" s="118">
        <v>4.9500000000000004E-3</v>
      </c>
      <c r="I103" s="119">
        <v>1.8000000000000001E-4</v>
      </c>
      <c r="J103" s="92">
        <v>0.9</v>
      </c>
      <c r="K103" s="92">
        <v>133</v>
      </c>
      <c r="L103" s="92">
        <v>350</v>
      </c>
      <c r="M103" s="92">
        <v>33</v>
      </c>
      <c r="N103" s="92">
        <v>8</v>
      </c>
      <c r="O103" s="92">
        <v>32</v>
      </c>
      <c r="P103" s="92">
        <v>1</v>
      </c>
      <c r="Q103" s="116">
        <f t="shared" si="2"/>
        <v>-3.125</v>
      </c>
      <c r="R103" s="116">
        <f t="shared" si="3"/>
        <v>-315.625</v>
      </c>
      <c r="S103" s="92">
        <v>32</v>
      </c>
      <c r="T103" s="92">
        <v>1</v>
      </c>
    </row>
    <row r="104" spans="1:20" x14ac:dyDescent="0.25">
      <c r="A104" s="98" t="s">
        <v>701</v>
      </c>
      <c r="B104" s="116">
        <v>73.536066661835392</v>
      </c>
      <c r="C104" s="117">
        <v>0.29239766081871343</v>
      </c>
      <c r="D104" s="118">
        <v>4.7940000000000003E-2</v>
      </c>
      <c r="E104" s="119">
        <v>2.5860000000000001E-2</v>
      </c>
      <c r="F104" s="118">
        <v>3.2239999999999998E-2</v>
      </c>
      <c r="G104" s="119">
        <v>1.9040000000000001E-2</v>
      </c>
      <c r="H104" s="118">
        <v>4.8799999999999998E-3</v>
      </c>
      <c r="I104" s="119">
        <v>2.7999999999999998E-4</v>
      </c>
      <c r="J104" s="92">
        <v>0.9</v>
      </c>
      <c r="K104" s="92">
        <v>96</v>
      </c>
      <c r="L104" s="92">
        <v>812</v>
      </c>
      <c r="M104" s="92">
        <v>32</v>
      </c>
      <c r="N104" s="92">
        <v>19</v>
      </c>
      <c r="O104" s="92">
        <v>31</v>
      </c>
      <c r="P104" s="92">
        <v>2</v>
      </c>
      <c r="Q104" s="116">
        <f t="shared" si="2"/>
        <v>-3.2258064516129004</v>
      </c>
      <c r="R104" s="116">
        <f t="shared" si="3"/>
        <v>-209.67741935483869</v>
      </c>
      <c r="S104" s="92">
        <v>31</v>
      </c>
      <c r="T104" s="92">
        <v>2</v>
      </c>
    </row>
    <row r="105" spans="1:20" x14ac:dyDescent="0.25">
      <c r="A105" s="98" t="s">
        <v>702</v>
      </c>
      <c r="B105" s="116">
        <v>252.57932910227862</v>
      </c>
      <c r="C105" s="117">
        <v>0.2808988764044944</v>
      </c>
      <c r="D105" s="118">
        <v>5.2310000000000002E-2</v>
      </c>
      <c r="E105" s="119">
        <v>4.9399999999999999E-3</v>
      </c>
      <c r="F105" s="118">
        <v>4.777E-2</v>
      </c>
      <c r="G105" s="119">
        <v>5.7099999999999998E-3</v>
      </c>
      <c r="H105" s="118">
        <v>6.62E-3</v>
      </c>
      <c r="I105" s="119">
        <v>1.9000000000000001E-4</v>
      </c>
      <c r="J105" s="92">
        <v>0.9</v>
      </c>
      <c r="K105" s="92">
        <v>299</v>
      </c>
      <c r="L105" s="92">
        <v>196</v>
      </c>
      <c r="M105" s="92">
        <v>47</v>
      </c>
      <c r="N105" s="92">
        <v>6</v>
      </c>
      <c r="O105" s="92">
        <v>43</v>
      </c>
      <c r="P105" s="92">
        <v>1</v>
      </c>
      <c r="Q105" s="116">
        <f t="shared" si="2"/>
        <v>-9.302325581395344</v>
      </c>
      <c r="R105" s="116">
        <f t="shared" si="3"/>
        <v>-595.34883720930236</v>
      </c>
      <c r="S105" s="92">
        <v>43</v>
      </c>
      <c r="T105" s="92">
        <v>1</v>
      </c>
    </row>
    <row r="106" spans="1:20" x14ac:dyDescent="0.25">
      <c r="A106" s="98" t="s">
        <v>703</v>
      </c>
      <c r="B106" s="116">
        <v>358.27460152136183</v>
      </c>
      <c r="C106" s="117">
        <v>0.31347962382445144</v>
      </c>
      <c r="D106" s="118">
        <v>5.425E-2</v>
      </c>
      <c r="E106" s="119">
        <v>4.6499999999999996E-3</v>
      </c>
      <c r="F106" s="118">
        <v>3.6920000000000001E-2</v>
      </c>
      <c r="G106" s="119">
        <v>4.0699999999999998E-3</v>
      </c>
      <c r="H106" s="118">
        <v>4.9399999999999999E-3</v>
      </c>
      <c r="I106" s="119">
        <v>1.3999999999999999E-4</v>
      </c>
      <c r="J106" s="92">
        <v>0.9</v>
      </c>
      <c r="K106" s="92">
        <v>381</v>
      </c>
      <c r="L106" s="92">
        <v>178</v>
      </c>
      <c r="M106" s="92">
        <v>37</v>
      </c>
      <c r="N106" s="92">
        <v>4</v>
      </c>
      <c r="O106" s="92">
        <v>31.8</v>
      </c>
      <c r="P106" s="92">
        <v>0.9</v>
      </c>
      <c r="Q106" s="116">
        <f t="shared" si="2"/>
        <v>-16.35220125786163</v>
      </c>
      <c r="R106" s="116">
        <f t="shared" si="3"/>
        <v>-1098.1132075471696</v>
      </c>
      <c r="S106" s="92">
        <v>31.8</v>
      </c>
      <c r="T106" s="92">
        <v>0.9</v>
      </c>
    </row>
    <row r="107" spans="1:20" s="66" customFormat="1" x14ac:dyDescent="0.25">
      <c r="A107" s="92" t="s">
        <v>704</v>
      </c>
      <c r="B107" s="116">
        <v>667.7613625977873</v>
      </c>
      <c r="C107" s="117">
        <v>0.44052863436123346</v>
      </c>
      <c r="D107" s="118">
        <v>0.11845</v>
      </c>
      <c r="E107" s="119">
        <v>3.1559999999999998E-2</v>
      </c>
      <c r="F107" s="118">
        <v>8.2189999999999999E-2</v>
      </c>
      <c r="G107" s="119">
        <v>2.5870000000000001E-2</v>
      </c>
      <c r="H107" s="118">
        <v>5.0299999999999997E-3</v>
      </c>
      <c r="I107" s="119">
        <v>2.7E-4</v>
      </c>
      <c r="J107" s="92">
        <v>0.91</v>
      </c>
      <c r="K107" s="92">
        <v>1933</v>
      </c>
      <c r="L107" s="92">
        <v>523</v>
      </c>
      <c r="M107" s="92">
        <v>80</v>
      </c>
      <c r="N107" s="92">
        <v>24</v>
      </c>
      <c r="O107" s="92">
        <v>32</v>
      </c>
      <c r="P107" s="92">
        <v>2</v>
      </c>
      <c r="Q107" s="116">
        <f t="shared" si="2"/>
        <v>-150</v>
      </c>
      <c r="R107" s="116">
        <f t="shared" si="3"/>
        <v>-5940.625</v>
      </c>
      <c r="S107" s="92">
        <v>32</v>
      </c>
      <c r="T107" s="92">
        <v>2</v>
      </c>
    </row>
    <row r="108" spans="1:20" x14ac:dyDescent="0.25">
      <c r="A108" s="98" t="s">
        <v>705</v>
      </c>
      <c r="B108" s="116">
        <v>342.72313304730523</v>
      </c>
      <c r="C108" s="117">
        <v>0.31645569620253161</v>
      </c>
      <c r="D108" s="118">
        <v>4.9349999999999998E-2</v>
      </c>
      <c r="E108" s="119">
        <v>3.65E-3</v>
      </c>
      <c r="F108" s="118">
        <v>4.2779999999999999E-2</v>
      </c>
      <c r="G108" s="119">
        <v>4.1599999999999996E-3</v>
      </c>
      <c r="H108" s="118">
        <v>6.2899999999999996E-3</v>
      </c>
      <c r="I108" s="119">
        <v>1.7000000000000001E-4</v>
      </c>
      <c r="J108" s="92">
        <v>0.9</v>
      </c>
      <c r="K108" s="92">
        <v>164</v>
      </c>
      <c r="L108" s="92">
        <v>151</v>
      </c>
      <c r="M108" s="92">
        <v>43</v>
      </c>
      <c r="N108" s="92">
        <v>4</v>
      </c>
      <c r="O108" s="92">
        <v>40</v>
      </c>
      <c r="P108" s="92">
        <v>1</v>
      </c>
      <c r="Q108" s="116">
        <f t="shared" si="2"/>
        <v>-7.4999999999999956</v>
      </c>
      <c r="R108" s="116">
        <f t="shared" si="3"/>
        <v>-309.99999999999994</v>
      </c>
      <c r="S108" s="92">
        <v>40</v>
      </c>
      <c r="T108" s="92">
        <v>1</v>
      </c>
    </row>
    <row r="109" spans="1:20" x14ac:dyDescent="0.25">
      <c r="A109" s="92" t="s">
        <v>706</v>
      </c>
      <c r="B109" s="116">
        <v>608.12396969067936</v>
      </c>
      <c r="C109" s="117">
        <v>0.5988023952095809</v>
      </c>
      <c r="D109" s="118">
        <v>4.4909999999999999E-2</v>
      </c>
      <c r="E109" s="119">
        <v>1.99E-3</v>
      </c>
      <c r="F109" s="118">
        <v>4.0629999999999999E-2</v>
      </c>
      <c r="G109" s="119">
        <v>2.64E-3</v>
      </c>
      <c r="H109" s="118">
        <v>6.5599999999999999E-3</v>
      </c>
      <c r="I109" s="119">
        <v>1.6000000000000001E-4</v>
      </c>
      <c r="J109" s="92">
        <v>0.9</v>
      </c>
      <c r="K109" s="92">
        <v>-24</v>
      </c>
      <c r="L109" s="92">
        <v>84</v>
      </c>
      <c r="M109" s="92">
        <v>40</v>
      </c>
      <c r="N109" s="92">
        <v>3</v>
      </c>
      <c r="O109" s="92">
        <v>42</v>
      </c>
      <c r="P109" s="92">
        <v>1</v>
      </c>
      <c r="Q109" s="116">
        <f t="shared" si="2"/>
        <v>4.7619047619047672</v>
      </c>
      <c r="R109" s="116">
        <f t="shared" si="3"/>
        <v>157.14285714285714</v>
      </c>
      <c r="S109" s="92">
        <v>42</v>
      </c>
      <c r="T109" s="92">
        <v>1</v>
      </c>
    </row>
    <row r="110" spans="1:20" x14ac:dyDescent="0.25">
      <c r="A110" s="92" t="s">
        <v>707</v>
      </c>
      <c r="B110" s="116">
        <v>184.31320790184478</v>
      </c>
      <c r="C110" s="117">
        <v>0.19011406844106465</v>
      </c>
      <c r="D110" s="118">
        <v>6.2330000000000003E-2</v>
      </c>
      <c r="E110" s="119">
        <v>1.0869999999999999E-2</v>
      </c>
      <c r="F110" s="118">
        <v>4.3229999999999998E-2</v>
      </c>
      <c r="G110" s="119">
        <v>8.8100000000000001E-3</v>
      </c>
      <c r="H110" s="118">
        <v>5.0299999999999997E-3</v>
      </c>
      <c r="I110" s="119">
        <v>1.7000000000000001E-4</v>
      </c>
      <c r="J110" s="92">
        <v>0.88</v>
      </c>
      <c r="K110" s="92">
        <v>686</v>
      </c>
      <c r="L110" s="92">
        <v>347</v>
      </c>
      <c r="M110" s="92">
        <v>43</v>
      </c>
      <c r="N110" s="92">
        <v>9</v>
      </c>
      <c r="O110" s="92">
        <v>32</v>
      </c>
      <c r="P110" s="92">
        <v>1</v>
      </c>
      <c r="Q110" s="116">
        <f t="shared" si="2"/>
        <v>-34.375</v>
      </c>
      <c r="R110" s="116">
        <f t="shared" si="3"/>
        <v>-2043.75</v>
      </c>
      <c r="S110" s="92">
        <v>32</v>
      </c>
      <c r="T110" s="92">
        <v>1</v>
      </c>
    </row>
    <row r="111" spans="1:20" x14ac:dyDescent="0.25">
      <c r="A111" s="92" t="s">
        <v>708</v>
      </c>
      <c r="B111" s="116">
        <v>96.538409721190121</v>
      </c>
      <c r="C111" s="117">
        <v>0.32467532467532467</v>
      </c>
      <c r="D111" s="118">
        <v>2.8199999999999999E-2</v>
      </c>
      <c r="E111" s="119">
        <v>2.001E-2</v>
      </c>
      <c r="F111" s="118">
        <v>1.822E-2</v>
      </c>
      <c r="G111" s="119">
        <v>1.366E-2</v>
      </c>
      <c r="H111" s="118">
        <v>4.6899999999999997E-3</v>
      </c>
      <c r="I111" s="119">
        <v>2.1000000000000001E-4</v>
      </c>
      <c r="J111" s="92">
        <v>0.9</v>
      </c>
      <c r="K111" s="92">
        <v>-364</v>
      </c>
      <c r="L111" s="92">
        <v>753</v>
      </c>
      <c r="M111" s="92">
        <v>18</v>
      </c>
      <c r="N111" s="92">
        <v>14</v>
      </c>
      <c r="O111" s="92">
        <v>30</v>
      </c>
      <c r="P111" s="92">
        <v>1</v>
      </c>
      <c r="Q111" s="116">
        <f t="shared" si="2"/>
        <v>40</v>
      </c>
      <c r="R111" s="116">
        <f t="shared" si="3"/>
        <v>1313.3333333333333</v>
      </c>
      <c r="S111" s="92">
        <v>30</v>
      </c>
      <c r="T111" s="92">
        <v>1</v>
      </c>
    </row>
    <row r="112" spans="1:20" s="66" customFormat="1" x14ac:dyDescent="0.25">
      <c r="A112" s="92" t="s">
        <v>709</v>
      </c>
      <c r="B112" s="116">
        <v>28.549654071356365</v>
      </c>
      <c r="C112" s="117">
        <v>0.23923444976076558</v>
      </c>
      <c r="D112" s="118">
        <v>0.23264000000000001</v>
      </c>
      <c r="E112" s="119">
        <v>3.431E-2</v>
      </c>
      <c r="F112" s="118">
        <v>0.27566000000000002</v>
      </c>
      <c r="G112" s="119">
        <v>6.1440000000000002E-2</v>
      </c>
      <c r="H112" s="118">
        <v>8.5900000000000004E-3</v>
      </c>
      <c r="I112" s="119">
        <v>7.6999999999999996E-4</v>
      </c>
      <c r="J112" s="92">
        <v>0.9</v>
      </c>
      <c r="K112" s="92">
        <v>3070</v>
      </c>
      <c r="L112" s="92">
        <v>227</v>
      </c>
      <c r="M112" s="92">
        <v>247</v>
      </c>
      <c r="N112" s="92">
        <v>49</v>
      </c>
      <c r="O112" s="92">
        <v>55</v>
      </c>
      <c r="P112" s="92">
        <v>5</v>
      </c>
      <c r="Q112" s="116">
        <f t="shared" si="2"/>
        <v>-349.09090909090912</v>
      </c>
      <c r="R112" s="116">
        <f t="shared" si="3"/>
        <v>-5481.818181818182</v>
      </c>
      <c r="S112" s="92">
        <v>55</v>
      </c>
      <c r="T112" s="92">
        <v>5</v>
      </c>
    </row>
  </sheetData>
  <mergeCells count="8">
    <mergeCell ref="S3:S4"/>
    <mergeCell ref="T3:T4"/>
    <mergeCell ref="A3:A4"/>
    <mergeCell ref="B3:B4"/>
    <mergeCell ref="C3:C4"/>
    <mergeCell ref="D3:J3"/>
    <mergeCell ref="K3:P3"/>
    <mergeCell ref="Q3:R3"/>
  </mergeCells>
  <phoneticPr fontId="35" type="noConversion"/>
  <pageMargins left="0.7" right="0.7" top="0.75" bottom="0.75" header="0.3" footer="0.3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K17" sqref="K17"/>
    </sheetView>
  </sheetViews>
  <sheetFormatPr defaultColWidth="8.875" defaultRowHeight="16.5" x14ac:dyDescent="0.25"/>
  <sheetData>
    <row r="1" spans="1:24" s="25" customFormat="1" x14ac:dyDescent="0.25">
      <c r="A1" s="24" t="s">
        <v>136</v>
      </c>
      <c r="N1" s="26"/>
      <c r="O1" s="26"/>
      <c r="P1" s="26"/>
      <c r="Q1" s="26"/>
      <c r="R1" s="26"/>
      <c r="V1" s="26"/>
      <c r="W1" s="26"/>
      <c r="X1" s="26"/>
    </row>
    <row r="3" spans="1:24" x14ac:dyDescent="0.25">
      <c r="A3" s="243" t="s">
        <v>1387</v>
      </c>
      <c r="B3" s="243" t="s">
        <v>1388</v>
      </c>
      <c r="C3" s="244" t="s">
        <v>1389</v>
      </c>
      <c r="D3" s="245" t="s">
        <v>1390</v>
      </c>
      <c r="E3" s="245"/>
      <c r="F3" s="245"/>
      <c r="G3" s="245"/>
      <c r="H3" s="245"/>
      <c r="I3" s="245"/>
      <c r="J3" s="245"/>
      <c r="K3" s="246" t="s">
        <v>1391</v>
      </c>
      <c r="L3" s="247"/>
      <c r="M3" s="247"/>
      <c r="N3" s="247"/>
      <c r="O3" s="247"/>
      <c r="P3" s="248"/>
      <c r="Q3" s="246" t="s">
        <v>1392</v>
      </c>
      <c r="R3" s="248"/>
      <c r="S3" s="241" t="s">
        <v>1393</v>
      </c>
      <c r="T3" s="242" t="s">
        <v>1394</v>
      </c>
    </row>
    <row r="4" spans="1:24" ht="18.75" x14ac:dyDescent="0.25">
      <c r="A4" s="243"/>
      <c r="B4" s="243"/>
      <c r="C4" s="244"/>
      <c r="D4" s="137" t="s">
        <v>1395</v>
      </c>
      <c r="E4" s="137" t="s">
        <v>1394</v>
      </c>
      <c r="F4" s="137" t="s">
        <v>1396</v>
      </c>
      <c r="G4" s="137" t="s">
        <v>1394</v>
      </c>
      <c r="H4" s="137" t="s">
        <v>1397</v>
      </c>
      <c r="I4" s="137" t="s">
        <v>1394</v>
      </c>
      <c r="J4" s="138" t="s">
        <v>1398</v>
      </c>
      <c r="K4" s="152" t="s">
        <v>1395</v>
      </c>
      <c r="L4" s="152" t="s">
        <v>1394</v>
      </c>
      <c r="M4" s="152" t="s">
        <v>1396</v>
      </c>
      <c r="N4" s="152" t="s">
        <v>1394</v>
      </c>
      <c r="O4" s="152" t="s">
        <v>1397</v>
      </c>
      <c r="P4" s="140" t="s">
        <v>1394</v>
      </c>
      <c r="Q4" s="141" t="s">
        <v>1399</v>
      </c>
      <c r="R4" s="142" t="s">
        <v>1400</v>
      </c>
      <c r="S4" s="241"/>
      <c r="T4" s="242"/>
    </row>
    <row r="5" spans="1:24" s="16" customFormat="1" ht="15.95" customHeight="1" x14ac:dyDescent="0.25">
      <c r="A5" s="47" t="s">
        <v>262</v>
      </c>
      <c r="B5" s="48"/>
      <c r="C5" s="49"/>
      <c r="D5" s="37"/>
      <c r="E5" s="38"/>
      <c r="F5" s="37"/>
      <c r="G5" s="38"/>
      <c r="H5" s="37"/>
      <c r="I5" s="39"/>
      <c r="J5" s="39"/>
      <c r="K5" s="39"/>
      <c r="L5" s="39"/>
      <c r="M5" s="39"/>
      <c r="N5" s="39"/>
      <c r="O5" s="40"/>
      <c r="P5" s="39"/>
      <c r="Q5" s="40"/>
      <c r="R5" s="40"/>
      <c r="S5" s="41"/>
      <c r="T5" s="42"/>
    </row>
    <row r="6" spans="1:24" x14ac:dyDescent="0.25">
      <c r="A6" s="92" t="s">
        <v>1521</v>
      </c>
      <c r="B6" s="116">
        <v>139.93656452479726</v>
      </c>
      <c r="C6" s="117">
        <v>0.22905785690899735</v>
      </c>
    </row>
    <row r="7" spans="1:24" x14ac:dyDescent="0.25">
      <c r="A7" s="92" t="s">
        <v>1522</v>
      </c>
      <c r="B7" s="116">
        <v>215.09184390538405</v>
      </c>
      <c r="C7" s="117">
        <v>0.50792684782277941</v>
      </c>
    </row>
    <row r="8" spans="1:24" x14ac:dyDescent="0.25">
      <c r="A8" s="92" t="s">
        <v>1523</v>
      </c>
      <c r="B8" s="116">
        <v>81.231320168874461</v>
      </c>
      <c r="C8" s="117">
        <v>0.58144656621813984</v>
      </c>
    </row>
    <row r="9" spans="1:24" x14ac:dyDescent="0.25">
      <c r="A9" s="92" t="s">
        <v>1524</v>
      </c>
      <c r="B9" s="116">
        <v>56.615173592842162</v>
      </c>
      <c r="C9" s="117">
        <v>0.42971098265895952</v>
      </c>
    </row>
    <row r="10" spans="1:24" x14ac:dyDescent="0.25">
      <c r="A10" s="92" t="s">
        <v>1525</v>
      </c>
      <c r="B10" s="116">
        <v>43.492234511495511</v>
      </c>
      <c r="C10" s="117">
        <v>0.33930273388512666</v>
      </c>
    </row>
    <row r="11" spans="1:24" x14ac:dyDescent="0.25">
      <c r="A11" s="92" t="s">
        <v>1526</v>
      </c>
      <c r="B11" s="116">
        <v>92.805250647102881</v>
      </c>
      <c r="C11" s="117">
        <v>0.4952983215007758</v>
      </c>
    </row>
    <row r="12" spans="1:24" x14ac:dyDescent="0.25">
      <c r="A12" s="92" t="s">
        <v>1527</v>
      </c>
      <c r="B12" s="116">
        <v>286.82839584782118</v>
      </c>
      <c r="C12" s="117">
        <v>0.39655434699931541</v>
      </c>
    </row>
    <row r="13" spans="1:24" x14ac:dyDescent="0.25">
      <c r="A13" s="92" t="s">
        <v>1528</v>
      </c>
      <c r="B13" s="116">
        <v>39.292457665012996</v>
      </c>
      <c r="C13" s="117">
        <v>0.33209328151027206</v>
      </c>
    </row>
    <row r="14" spans="1:24" x14ac:dyDescent="0.25">
      <c r="A14" s="92" t="s">
        <v>1529</v>
      </c>
      <c r="B14" s="116">
        <v>1112.6746966424</v>
      </c>
      <c r="C14" s="117">
        <v>0.33289608100344509</v>
      </c>
    </row>
    <row r="15" spans="1:24" x14ac:dyDescent="0.25">
      <c r="A15" s="92" t="s">
        <v>1530</v>
      </c>
      <c r="B15" s="116">
        <v>58.233996668213599</v>
      </c>
      <c r="C15" s="117">
        <v>0.35445077176682149</v>
      </c>
    </row>
    <row r="16" spans="1:24" x14ac:dyDescent="0.25">
      <c r="A16" s="92" t="s">
        <v>1531</v>
      </c>
      <c r="B16" s="116">
        <v>73.217927775560028</v>
      </c>
      <c r="C16" s="117">
        <v>0.61704410011918953</v>
      </c>
    </row>
    <row r="17" spans="1:3" x14ac:dyDescent="0.25">
      <c r="A17" s="92" t="s">
        <v>1532</v>
      </c>
      <c r="B17" s="116">
        <v>37.287473289990956</v>
      </c>
      <c r="C17" s="117">
        <v>0.36498742027967934</v>
      </c>
    </row>
    <row r="18" spans="1:3" x14ac:dyDescent="0.25">
      <c r="A18" s="92" t="s">
        <v>1533</v>
      </c>
      <c r="B18" s="116">
        <v>51.27198873672085</v>
      </c>
      <c r="C18" s="117">
        <v>0.16913687881429817</v>
      </c>
    </row>
    <row r="19" spans="1:3" x14ac:dyDescent="0.25">
      <c r="A19" s="92" t="s">
        <v>1534</v>
      </c>
      <c r="B19" s="116">
        <v>40.875825121901876</v>
      </c>
      <c r="C19" s="117">
        <v>0.3916054783106806</v>
      </c>
    </row>
    <row r="20" spans="1:3" x14ac:dyDescent="0.25">
      <c r="A20" s="92" t="s">
        <v>1535</v>
      </c>
      <c r="B20" s="116">
        <v>40.111651752180336</v>
      </c>
      <c r="C20" s="117">
        <v>0.52165145404372748</v>
      </c>
    </row>
    <row r="21" spans="1:3" x14ac:dyDescent="0.25">
      <c r="A21" s="92" t="s">
        <v>1536</v>
      </c>
      <c r="B21" s="116">
        <v>33.495911270022809</v>
      </c>
      <c r="C21" s="117">
        <v>0.3869471276054906</v>
      </c>
    </row>
    <row r="22" spans="1:3" x14ac:dyDescent="0.25">
      <c r="A22" s="92" t="s">
        <v>1537</v>
      </c>
      <c r="B22" s="116">
        <v>240.65501019668073</v>
      </c>
      <c r="C22" s="117">
        <v>0.54274392563043417</v>
      </c>
    </row>
    <row r="23" spans="1:3" x14ac:dyDescent="0.25">
      <c r="A23" s="92" t="s">
        <v>1538</v>
      </c>
      <c r="B23" s="116">
        <v>85.666176224076494</v>
      </c>
      <c r="C23" s="117">
        <v>0.56749906820723073</v>
      </c>
    </row>
    <row r="24" spans="1:3" x14ac:dyDescent="0.25">
      <c r="A24" s="92" t="s">
        <v>1539</v>
      </c>
      <c r="B24" s="116">
        <v>127.61482412686878</v>
      </c>
      <c r="C24" s="117">
        <v>0.39506605284227381</v>
      </c>
    </row>
    <row r="25" spans="1:3" x14ac:dyDescent="0.25">
      <c r="A25" s="92" t="s">
        <v>1540</v>
      </c>
      <c r="B25" s="116">
        <v>236.65746816788675</v>
      </c>
      <c r="C25" s="117">
        <v>0.67835652416373593</v>
      </c>
    </row>
    <row r="26" spans="1:3" x14ac:dyDescent="0.25">
      <c r="A26" s="92" t="s">
        <v>1541</v>
      </c>
      <c r="B26" s="116">
        <v>72.47726759233646</v>
      </c>
      <c r="C26" s="117">
        <v>0.3558694822168052</v>
      </c>
    </row>
    <row r="27" spans="1:3" x14ac:dyDescent="0.25">
      <c r="A27" s="92" t="s">
        <v>1542</v>
      </c>
      <c r="B27" s="116">
        <v>92.924758928116773</v>
      </c>
      <c r="C27" s="117">
        <v>0.41143053487573017</v>
      </c>
    </row>
    <row r="28" spans="1:3" x14ac:dyDescent="0.25">
      <c r="A28" s="92" t="s">
        <v>1543</v>
      </c>
      <c r="B28" s="116">
        <v>116.50770255804704</v>
      </c>
      <c r="C28" s="117">
        <v>0.3492527496620017</v>
      </c>
    </row>
    <row r="29" spans="1:3" x14ac:dyDescent="0.25">
      <c r="A29" s="92" t="s">
        <v>1544</v>
      </c>
      <c r="B29" s="116">
        <v>115.80738768718803</v>
      </c>
      <c r="C29" s="117">
        <v>0.47321018288760225</v>
      </c>
    </row>
  </sheetData>
  <mergeCells count="8">
    <mergeCell ref="S3:S4"/>
    <mergeCell ref="T3:T4"/>
    <mergeCell ref="A3:A4"/>
    <mergeCell ref="B3:B4"/>
    <mergeCell ref="C3:C4"/>
    <mergeCell ref="D3:J3"/>
    <mergeCell ref="K3:P3"/>
    <mergeCell ref="Q3:R3"/>
  </mergeCells>
  <phoneticPr fontId="35" type="noConversion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46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I151" sqref="I151"/>
    </sheetView>
  </sheetViews>
  <sheetFormatPr defaultColWidth="8.875" defaultRowHeight="16.5" x14ac:dyDescent="0.25"/>
  <cols>
    <col min="1" max="16" width="8.875" style="1"/>
    <col min="17" max="17" width="11.5" style="1" bestFit="1" customWidth="1"/>
    <col min="18" max="18" width="13.125" style="1" bestFit="1" customWidth="1"/>
    <col min="19" max="272" width="8.875" style="1"/>
    <col min="273" max="273" width="11.5" style="1" bestFit="1" customWidth="1"/>
    <col min="274" max="274" width="13.125" style="1" bestFit="1" customWidth="1"/>
    <col min="275" max="528" width="8.875" style="1"/>
    <col min="529" max="529" width="11.5" style="1" bestFit="1" customWidth="1"/>
    <col min="530" max="530" width="13.125" style="1" bestFit="1" customWidth="1"/>
    <col min="531" max="784" width="8.875" style="1"/>
    <col min="785" max="785" width="11.5" style="1" bestFit="1" customWidth="1"/>
    <col min="786" max="786" width="13.125" style="1" bestFit="1" customWidth="1"/>
    <col min="787" max="1040" width="8.875" style="1"/>
    <col min="1041" max="1041" width="11.5" style="1" bestFit="1" customWidth="1"/>
    <col min="1042" max="1042" width="13.125" style="1" bestFit="1" customWidth="1"/>
    <col min="1043" max="1296" width="8.875" style="1"/>
    <col min="1297" max="1297" width="11.5" style="1" bestFit="1" customWidth="1"/>
    <col min="1298" max="1298" width="13.125" style="1" bestFit="1" customWidth="1"/>
    <col min="1299" max="1552" width="8.875" style="1"/>
    <col min="1553" max="1553" width="11.5" style="1" bestFit="1" customWidth="1"/>
    <col min="1554" max="1554" width="13.125" style="1" bestFit="1" customWidth="1"/>
    <col min="1555" max="1808" width="8.875" style="1"/>
    <col min="1809" max="1809" width="11.5" style="1" bestFit="1" customWidth="1"/>
    <col min="1810" max="1810" width="13.125" style="1" bestFit="1" customWidth="1"/>
    <col min="1811" max="2064" width="8.875" style="1"/>
    <col min="2065" max="2065" width="11.5" style="1" bestFit="1" customWidth="1"/>
    <col min="2066" max="2066" width="13.125" style="1" bestFit="1" customWidth="1"/>
    <col min="2067" max="2320" width="8.875" style="1"/>
    <col min="2321" max="2321" width="11.5" style="1" bestFit="1" customWidth="1"/>
    <col min="2322" max="2322" width="13.125" style="1" bestFit="1" customWidth="1"/>
    <col min="2323" max="2576" width="8.875" style="1"/>
    <col min="2577" max="2577" width="11.5" style="1" bestFit="1" customWidth="1"/>
    <col min="2578" max="2578" width="13.125" style="1" bestFit="1" customWidth="1"/>
    <col min="2579" max="2832" width="8.875" style="1"/>
    <col min="2833" max="2833" width="11.5" style="1" bestFit="1" customWidth="1"/>
    <col min="2834" max="2834" width="13.125" style="1" bestFit="1" customWidth="1"/>
    <col min="2835" max="3088" width="8.875" style="1"/>
    <col min="3089" max="3089" width="11.5" style="1" bestFit="1" customWidth="1"/>
    <col min="3090" max="3090" width="13.125" style="1" bestFit="1" customWidth="1"/>
    <col min="3091" max="3344" width="8.875" style="1"/>
    <col min="3345" max="3345" width="11.5" style="1" bestFit="1" customWidth="1"/>
    <col min="3346" max="3346" width="13.125" style="1" bestFit="1" customWidth="1"/>
    <col min="3347" max="3600" width="8.875" style="1"/>
    <col min="3601" max="3601" width="11.5" style="1" bestFit="1" customWidth="1"/>
    <col min="3602" max="3602" width="13.125" style="1" bestFit="1" customWidth="1"/>
    <col min="3603" max="3856" width="8.875" style="1"/>
    <col min="3857" max="3857" width="11.5" style="1" bestFit="1" customWidth="1"/>
    <col min="3858" max="3858" width="13.125" style="1" bestFit="1" customWidth="1"/>
    <col min="3859" max="4112" width="8.875" style="1"/>
    <col min="4113" max="4113" width="11.5" style="1" bestFit="1" customWidth="1"/>
    <col min="4114" max="4114" width="13.125" style="1" bestFit="1" customWidth="1"/>
    <col min="4115" max="4368" width="8.875" style="1"/>
    <col min="4369" max="4369" width="11.5" style="1" bestFit="1" customWidth="1"/>
    <col min="4370" max="4370" width="13.125" style="1" bestFit="1" customWidth="1"/>
    <col min="4371" max="4624" width="8.875" style="1"/>
    <col min="4625" max="4625" width="11.5" style="1" bestFit="1" customWidth="1"/>
    <col min="4626" max="4626" width="13.125" style="1" bestFit="1" customWidth="1"/>
    <col min="4627" max="4880" width="8.875" style="1"/>
    <col min="4881" max="4881" width="11.5" style="1" bestFit="1" customWidth="1"/>
    <col min="4882" max="4882" width="13.125" style="1" bestFit="1" customWidth="1"/>
    <col min="4883" max="5136" width="8.875" style="1"/>
    <col min="5137" max="5137" width="11.5" style="1" bestFit="1" customWidth="1"/>
    <col min="5138" max="5138" width="13.125" style="1" bestFit="1" customWidth="1"/>
    <col min="5139" max="5392" width="8.875" style="1"/>
    <col min="5393" max="5393" width="11.5" style="1" bestFit="1" customWidth="1"/>
    <col min="5394" max="5394" width="13.125" style="1" bestFit="1" customWidth="1"/>
    <col min="5395" max="5648" width="8.875" style="1"/>
    <col min="5649" max="5649" width="11.5" style="1" bestFit="1" customWidth="1"/>
    <col min="5650" max="5650" width="13.125" style="1" bestFit="1" customWidth="1"/>
    <col min="5651" max="5904" width="8.875" style="1"/>
    <col min="5905" max="5905" width="11.5" style="1" bestFit="1" customWidth="1"/>
    <col min="5906" max="5906" width="13.125" style="1" bestFit="1" customWidth="1"/>
    <col min="5907" max="6160" width="8.875" style="1"/>
    <col min="6161" max="6161" width="11.5" style="1" bestFit="1" customWidth="1"/>
    <col min="6162" max="6162" width="13.125" style="1" bestFit="1" customWidth="1"/>
    <col min="6163" max="6416" width="8.875" style="1"/>
    <col min="6417" max="6417" width="11.5" style="1" bestFit="1" customWidth="1"/>
    <col min="6418" max="6418" width="13.125" style="1" bestFit="1" customWidth="1"/>
    <col min="6419" max="6672" width="8.875" style="1"/>
    <col min="6673" max="6673" width="11.5" style="1" bestFit="1" customWidth="1"/>
    <col min="6674" max="6674" width="13.125" style="1" bestFit="1" customWidth="1"/>
    <col min="6675" max="6928" width="8.875" style="1"/>
    <col min="6929" max="6929" width="11.5" style="1" bestFit="1" customWidth="1"/>
    <col min="6930" max="6930" width="13.125" style="1" bestFit="1" customWidth="1"/>
    <col min="6931" max="7184" width="8.875" style="1"/>
    <col min="7185" max="7185" width="11.5" style="1" bestFit="1" customWidth="1"/>
    <col min="7186" max="7186" width="13.125" style="1" bestFit="1" customWidth="1"/>
    <col min="7187" max="7440" width="8.875" style="1"/>
    <col min="7441" max="7441" width="11.5" style="1" bestFit="1" customWidth="1"/>
    <col min="7442" max="7442" width="13.125" style="1" bestFit="1" customWidth="1"/>
    <col min="7443" max="7696" width="8.875" style="1"/>
    <col min="7697" max="7697" width="11.5" style="1" bestFit="1" customWidth="1"/>
    <col min="7698" max="7698" width="13.125" style="1" bestFit="1" customWidth="1"/>
    <col min="7699" max="7952" width="8.875" style="1"/>
    <col min="7953" max="7953" width="11.5" style="1" bestFit="1" customWidth="1"/>
    <col min="7954" max="7954" width="13.125" style="1" bestFit="1" customWidth="1"/>
    <col min="7955" max="8208" width="8.875" style="1"/>
    <col min="8209" max="8209" width="11.5" style="1" bestFit="1" customWidth="1"/>
    <col min="8210" max="8210" width="13.125" style="1" bestFit="1" customWidth="1"/>
    <col min="8211" max="8464" width="8.875" style="1"/>
    <col min="8465" max="8465" width="11.5" style="1" bestFit="1" customWidth="1"/>
    <col min="8466" max="8466" width="13.125" style="1" bestFit="1" customWidth="1"/>
    <col min="8467" max="8720" width="8.875" style="1"/>
    <col min="8721" max="8721" width="11.5" style="1" bestFit="1" customWidth="1"/>
    <col min="8722" max="8722" width="13.125" style="1" bestFit="1" customWidth="1"/>
    <col min="8723" max="8976" width="8.875" style="1"/>
    <col min="8977" max="8977" width="11.5" style="1" bestFit="1" customWidth="1"/>
    <col min="8978" max="8978" width="13.125" style="1" bestFit="1" customWidth="1"/>
    <col min="8979" max="9232" width="8.875" style="1"/>
    <col min="9233" max="9233" width="11.5" style="1" bestFit="1" customWidth="1"/>
    <col min="9234" max="9234" width="13.125" style="1" bestFit="1" customWidth="1"/>
    <col min="9235" max="9488" width="8.875" style="1"/>
    <col min="9489" max="9489" width="11.5" style="1" bestFit="1" customWidth="1"/>
    <col min="9490" max="9490" width="13.125" style="1" bestFit="1" customWidth="1"/>
    <col min="9491" max="9744" width="8.875" style="1"/>
    <col min="9745" max="9745" width="11.5" style="1" bestFit="1" customWidth="1"/>
    <col min="9746" max="9746" width="13.125" style="1" bestFit="1" customWidth="1"/>
    <col min="9747" max="10000" width="8.875" style="1"/>
    <col min="10001" max="10001" width="11.5" style="1" bestFit="1" customWidth="1"/>
    <col min="10002" max="10002" width="13.125" style="1" bestFit="1" customWidth="1"/>
    <col min="10003" max="10256" width="8.875" style="1"/>
    <col min="10257" max="10257" width="11.5" style="1" bestFit="1" customWidth="1"/>
    <col min="10258" max="10258" width="13.125" style="1" bestFit="1" customWidth="1"/>
    <col min="10259" max="10512" width="8.875" style="1"/>
    <col min="10513" max="10513" width="11.5" style="1" bestFit="1" customWidth="1"/>
    <col min="10514" max="10514" width="13.125" style="1" bestFit="1" customWidth="1"/>
    <col min="10515" max="10768" width="8.875" style="1"/>
    <col min="10769" max="10769" width="11.5" style="1" bestFit="1" customWidth="1"/>
    <col min="10770" max="10770" width="13.125" style="1" bestFit="1" customWidth="1"/>
    <col min="10771" max="11024" width="8.875" style="1"/>
    <col min="11025" max="11025" width="11.5" style="1" bestFit="1" customWidth="1"/>
    <col min="11026" max="11026" width="13.125" style="1" bestFit="1" customWidth="1"/>
    <col min="11027" max="11280" width="8.875" style="1"/>
    <col min="11281" max="11281" width="11.5" style="1" bestFit="1" customWidth="1"/>
    <col min="11282" max="11282" width="13.125" style="1" bestFit="1" customWidth="1"/>
    <col min="11283" max="11536" width="8.875" style="1"/>
    <col min="11537" max="11537" width="11.5" style="1" bestFit="1" customWidth="1"/>
    <col min="11538" max="11538" width="13.125" style="1" bestFit="1" customWidth="1"/>
    <col min="11539" max="11792" width="8.875" style="1"/>
    <col min="11793" max="11793" width="11.5" style="1" bestFit="1" customWidth="1"/>
    <col min="11794" max="11794" width="13.125" style="1" bestFit="1" customWidth="1"/>
    <col min="11795" max="12048" width="8.875" style="1"/>
    <col min="12049" max="12049" width="11.5" style="1" bestFit="1" customWidth="1"/>
    <col min="12050" max="12050" width="13.125" style="1" bestFit="1" customWidth="1"/>
    <col min="12051" max="12304" width="8.875" style="1"/>
    <col min="12305" max="12305" width="11.5" style="1" bestFit="1" customWidth="1"/>
    <col min="12306" max="12306" width="13.125" style="1" bestFit="1" customWidth="1"/>
    <col min="12307" max="12560" width="8.875" style="1"/>
    <col min="12561" max="12561" width="11.5" style="1" bestFit="1" customWidth="1"/>
    <col min="12562" max="12562" width="13.125" style="1" bestFit="1" customWidth="1"/>
    <col min="12563" max="12816" width="8.875" style="1"/>
    <col min="12817" max="12817" width="11.5" style="1" bestFit="1" customWidth="1"/>
    <col min="12818" max="12818" width="13.125" style="1" bestFit="1" customWidth="1"/>
    <col min="12819" max="13072" width="8.875" style="1"/>
    <col min="13073" max="13073" width="11.5" style="1" bestFit="1" customWidth="1"/>
    <col min="13074" max="13074" width="13.125" style="1" bestFit="1" customWidth="1"/>
    <col min="13075" max="13328" width="8.875" style="1"/>
    <col min="13329" max="13329" width="11.5" style="1" bestFit="1" customWidth="1"/>
    <col min="13330" max="13330" width="13.125" style="1" bestFit="1" customWidth="1"/>
    <col min="13331" max="13584" width="8.875" style="1"/>
    <col min="13585" max="13585" width="11.5" style="1" bestFit="1" customWidth="1"/>
    <col min="13586" max="13586" width="13.125" style="1" bestFit="1" customWidth="1"/>
    <col min="13587" max="13840" width="8.875" style="1"/>
    <col min="13841" max="13841" width="11.5" style="1" bestFit="1" customWidth="1"/>
    <col min="13842" max="13842" width="13.125" style="1" bestFit="1" customWidth="1"/>
    <col min="13843" max="14096" width="8.875" style="1"/>
    <col min="14097" max="14097" width="11.5" style="1" bestFit="1" customWidth="1"/>
    <col min="14098" max="14098" width="13.125" style="1" bestFit="1" customWidth="1"/>
    <col min="14099" max="14352" width="8.875" style="1"/>
    <col min="14353" max="14353" width="11.5" style="1" bestFit="1" customWidth="1"/>
    <col min="14354" max="14354" width="13.125" style="1" bestFit="1" customWidth="1"/>
    <col min="14355" max="14608" width="8.875" style="1"/>
    <col min="14609" max="14609" width="11.5" style="1" bestFit="1" customWidth="1"/>
    <col min="14610" max="14610" width="13.125" style="1" bestFit="1" customWidth="1"/>
    <col min="14611" max="14864" width="8.875" style="1"/>
    <col min="14865" max="14865" width="11.5" style="1" bestFit="1" customWidth="1"/>
    <col min="14866" max="14866" width="13.125" style="1" bestFit="1" customWidth="1"/>
    <col min="14867" max="15120" width="8.875" style="1"/>
    <col min="15121" max="15121" width="11.5" style="1" bestFit="1" customWidth="1"/>
    <col min="15122" max="15122" width="13.125" style="1" bestFit="1" customWidth="1"/>
    <col min="15123" max="15376" width="8.875" style="1"/>
    <col min="15377" max="15377" width="11.5" style="1" bestFit="1" customWidth="1"/>
    <col min="15378" max="15378" width="13.125" style="1" bestFit="1" customWidth="1"/>
    <col min="15379" max="15632" width="8.875" style="1"/>
    <col min="15633" max="15633" width="11.5" style="1" bestFit="1" customWidth="1"/>
    <col min="15634" max="15634" width="13.125" style="1" bestFit="1" customWidth="1"/>
    <col min="15635" max="15888" width="8.875" style="1"/>
    <col min="15889" max="15889" width="11.5" style="1" bestFit="1" customWidth="1"/>
    <col min="15890" max="15890" width="13.125" style="1" bestFit="1" customWidth="1"/>
    <col min="15891" max="16144" width="8.875" style="1"/>
    <col min="16145" max="16145" width="11.5" style="1" bestFit="1" customWidth="1"/>
    <col min="16146" max="16146" width="13.125" style="1" bestFit="1" customWidth="1"/>
    <col min="16147" max="16384" width="8.875" style="1"/>
  </cols>
  <sheetData>
    <row r="1" spans="1:24" s="25" customFormat="1" x14ac:dyDescent="0.25">
      <c r="A1" s="24" t="s">
        <v>136</v>
      </c>
      <c r="N1" s="26"/>
      <c r="O1" s="26"/>
      <c r="P1" s="26"/>
      <c r="Q1" s="26"/>
      <c r="R1" s="26"/>
      <c r="V1" s="26"/>
      <c r="W1" s="26"/>
      <c r="X1" s="26"/>
    </row>
    <row r="2" spans="1:24" s="134" customFormat="1" ht="19.5" customHeight="1" x14ac:dyDescent="0.25">
      <c r="B2" s="135"/>
    </row>
    <row r="3" spans="1:24" ht="16.5" customHeight="1" x14ac:dyDescent="0.25">
      <c r="A3" s="253" t="s">
        <v>1233</v>
      </c>
      <c r="B3" s="253" t="s">
        <v>1234</v>
      </c>
      <c r="C3" s="254" t="s">
        <v>1235</v>
      </c>
      <c r="D3" s="255" t="s">
        <v>1236</v>
      </c>
      <c r="E3" s="255"/>
      <c r="F3" s="255"/>
      <c r="G3" s="255"/>
      <c r="H3" s="255"/>
      <c r="I3" s="255"/>
      <c r="J3" s="255"/>
      <c r="K3" s="256" t="s">
        <v>1237</v>
      </c>
      <c r="L3" s="257"/>
      <c r="M3" s="257"/>
      <c r="N3" s="257"/>
      <c r="O3" s="257"/>
      <c r="P3" s="258"/>
      <c r="Q3" s="256" t="s">
        <v>1238</v>
      </c>
      <c r="R3" s="258"/>
      <c r="S3" s="249" t="s">
        <v>1239</v>
      </c>
      <c r="T3" s="251" t="s">
        <v>1240</v>
      </c>
    </row>
    <row r="4" spans="1:24" ht="18.75" x14ac:dyDescent="0.2">
      <c r="A4" s="253"/>
      <c r="B4" s="253"/>
      <c r="C4" s="254"/>
      <c r="D4" s="129" t="s">
        <v>1241</v>
      </c>
      <c r="E4" s="129" t="s">
        <v>1240</v>
      </c>
      <c r="F4" s="129" t="s">
        <v>1242</v>
      </c>
      <c r="G4" s="129" t="s">
        <v>1240</v>
      </c>
      <c r="H4" s="129" t="s">
        <v>1243</v>
      </c>
      <c r="I4" s="129" t="s">
        <v>1240</v>
      </c>
      <c r="J4" s="112" t="s">
        <v>1244</v>
      </c>
      <c r="K4" s="130" t="s">
        <v>1241</v>
      </c>
      <c r="L4" s="130" t="s">
        <v>1240</v>
      </c>
      <c r="M4" s="130" t="s">
        <v>1242</v>
      </c>
      <c r="N4" s="130" t="s">
        <v>1240</v>
      </c>
      <c r="O4" s="130" t="s">
        <v>1243</v>
      </c>
      <c r="P4" s="131" t="s">
        <v>1240</v>
      </c>
      <c r="Q4" s="132" t="s">
        <v>1245</v>
      </c>
      <c r="R4" s="133" t="s">
        <v>1246</v>
      </c>
      <c r="S4" s="250"/>
      <c r="T4" s="252"/>
    </row>
    <row r="5" spans="1:24" s="17" customFormat="1" x14ac:dyDescent="0.25">
      <c r="A5" s="153" t="s">
        <v>1247</v>
      </c>
      <c r="B5" s="165">
        <v>136.11894778077865</v>
      </c>
      <c r="C5" s="166">
        <v>0.75187969924812026</v>
      </c>
      <c r="D5" s="167">
        <v>4.5960000000000001E-2</v>
      </c>
      <c r="E5" s="168">
        <v>3.8700000000000002E-3</v>
      </c>
      <c r="F5" s="167">
        <v>0.1517</v>
      </c>
      <c r="G5" s="168">
        <v>1.6240000000000001E-2</v>
      </c>
      <c r="H5" s="167">
        <v>2.3939999999999999E-2</v>
      </c>
      <c r="I5" s="168">
        <v>6.3000000000000003E-4</v>
      </c>
      <c r="J5" s="168">
        <v>0.9</v>
      </c>
      <c r="K5" s="168">
        <v>-4</v>
      </c>
      <c r="L5" s="168">
        <v>174</v>
      </c>
      <c r="M5" s="168">
        <v>143</v>
      </c>
      <c r="N5" s="168">
        <v>14</v>
      </c>
      <c r="O5" s="168">
        <v>153</v>
      </c>
      <c r="P5" s="168">
        <v>4</v>
      </c>
      <c r="Q5" s="165">
        <f t="shared" ref="Q5:Q68" si="0">(1-(M5/O5))*100</f>
        <v>6.5359477124182996</v>
      </c>
      <c r="R5" s="165">
        <f t="shared" ref="R5:R68" si="1">(1-(K5/O5))*100</f>
        <v>102.61437908496731</v>
      </c>
      <c r="S5" s="168">
        <v>153</v>
      </c>
      <c r="T5" s="168">
        <v>4</v>
      </c>
    </row>
    <row r="6" spans="1:24" s="17" customFormat="1" x14ac:dyDescent="0.25">
      <c r="A6" s="158" t="s">
        <v>1248</v>
      </c>
      <c r="B6" s="165">
        <v>144.65257679740398</v>
      </c>
      <c r="C6" s="166">
        <v>1.0989010989010988</v>
      </c>
      <c r="D6" s="167">
        <v>6.0249999999999998E-2</v>
      </c>
      <c r="E6" s="168">
        <v>2.1199999999999999E-3</v>
      </c>
      <c r="F6" s="167">
        <v>0.30386999999999997</v>
      </c>
      <c r="G6" s="168">
        <v>1.7100000000000001E-2</v>
      </c>
      <c r="H6" s="167">
        <v>3.6580000000000001E-2</v>
      </c>
      <c r="I6" s="168">
        <v>9.3000000000000005E-4</v>
      </c>
      <c r="J6" s="168">
        <v>0.9</v>
      </c>
      <c r="K6" s="168">
        <v>613</v>
      </c>
      <c r="L6" s="168">
        <v>75</v>
      </c>
      <c r="M6" s="168">
        <v>269</v>
      </c>
      <c r="N6" s="168">
        <v>13</v>
      </c>
      <c r="O6" s="168">
        <v>232</v>
      </c>
      <c r="P6" s="168">
        <v>6</v>
      </c>
      <c r="Q6" s="165">
        <f t="shared" si="0"/>
        <v>-15.948275862068972</v>
      </c>
      <c r="R6" s="165">
        <f t="shared" si="1"/>
        <v>-164.22413793103448</v>
      </c>
      <c r="S6" s="168">
        <v>232</v>
      </c>
      <c r="T6" s="168">
        <v>6</v>
      </c>
    </row>
    <row r="7" spans="1:24" s="17" customFormat="1" x14ac:dyDescent="0.25">
      <c r="A7" s="158" t="s">
        <v>1249</v>
      </c>
      <c r="B7" s="165">
        <v>65.223916093037062</v>
      </c>
      <c r="C7" s="166">
        <v>0.69444444444444442</v>
      </c>
      <c r="D7" s="167">
        <v>7.1139999999999995E-2</v>
      </c>
      <c r="E7" s="168">
        <v>1.536E-2</v>
      </c>
      <c r="F7" s="167">
        <v>0.13174</v>
      </c>
      <c r="G7" s="168">
        <v>3.2939999999999997E-2</v>
      </c>
      <c r="H7" s="167">
        <v>1.3429999999999999E-2</v>
      </c>
      <c r="I7" s="168">
        <v>5.1999999999999995E-4</v>
      </c>
      <c r="J7" s="168">
        <v>0.9</v>
      </c>
      <c r="K7" s="168">
        <v>961</v>
      </c>
      <c r="L7" s="168">
        <v>468</v>
      </c>
      <c r="M7" s="168">
        <v>126</v>
      </c>
      <c r="N7" s="168">
        <v>30</v>
      </c>
      <c r="O7" s="168">
        <v>86</v>
      </c>
      <c r="P7" s="168">
        <v>3</v>
      </c>
      <c r="Q7" s="165">
        <f t="shared" si="0"/>
        <v>-46.511627906976742</v>
      </c>
      <c r="R7" s="165">
        <f t="shared" si="1"/>
        <v>-1017.4418604651162</v>
      </c>
      <c r="S7" s="168">
        <v>86</v>
      </c>
      <c r="T7" s="168">
        <v>3</v>
      </c>
    </row>
    <row r="8" spans="1:24" s="17" customFormat="1" x14ac:dyDescent="0.25">
      <c r="A8" s="153" t="s">
        <v>1250</v>
      </c>
      <c r="B8" s="165">
        <v>106.24168132354959</v>
      </c>
      <c r="C8" s="166">
        <v>0.60606060606060608</v>
      </c>
      <c r="D8" s="167">
        <v>4.1799999999999997E-2</v>
      </c>
      <c r="E8" s="168">
        <v>1.14E-2</v>
      </c>
      <c r="F8" s="167">
        <v>7.0809999999999998E-2</v>
      </c>
      <c r="G8" s="168">
        <v>2.146E-2</v>
      </c>
      <c r="H8" s="167">
        <v>1.2290000000000001E-2</v>
      </c>
      <c r="I8" s="168">
        <v>4.2000000000000002E-4</v>
      </c>
      <c r="J8" s="168">
        <v>0.9</v>
      </c>
      <c r="K8" s="168">
        <v>-188</v>
      </c>
      <c r="L8" s="168">
        <v>357</v>
      </c>
      <c r="M8" s="168">
        <v>69</v>
      </c>
      <c r="N8" s="168">
        <v>20</v>
      </c>
      <c r="O8" s="168">
        <v>79</v>
      </c>
      <c r="P8" s="168">
        <v>3</v>
      </c>
      <c r="Q8" s="165">
        <f t="shared" si="0"/>
        <v>12.658227848101266</v>
      </c>
      <c r="R8" s="165">
        <f t="shared" si="1"/>
        <v>337.97468354430379</v>
      </c>
      <c r="S8" s="168">
        <v>79</v>
      </c>
      <c r="T8" s="168">
        <v>3</v>
      </c>
    </row>
    <row r="9" spans="1:24" s="17" customFormat="1" x14ac:dyDescent="0.25">
      <c r="A9" s="153" t="s">
        <v>1251</v>
      </c>
      <c r="B9" s="165">
        <v>366.60518949453882</v>
      </c>
      <c r="C9" s="166">
        <v>0.1016260162601626</v>
      </c>
      <c r="D9" s="167">
        <v>4.8779999999999997E-2</v>
      </c>
      <c r="E9" s="168">
        <v>9.3000000000000005E-4</v>
      </c>
      <c r="F9" s="167">
        <v>0.24284</v>
      </c>
      <c r="G9" s="168">
        <v>9.2200000000000008E-3</v>
      </c>
      <c r="H9" s="167">
        <v>3.6110000000000003E-2</v>
      </c>
      <c r="I9" s="168">
        <v>8.8999999999999995E-4</v>
      </c>
      <c r="J9" s="168">
        <v>0.9</v>
      </c>
      <c r="K9" s="168">
        <v>137</v>
      </c>
      <c r="L9" s="168">
        <v>44</v>
      </c>
      <c r="M9" s="168">
        <v>221</v>
      </c>
      <c r="N9" s="168">
        <v>8</v>
      </c>
      <c r="O9" s="168">
        <v>229</v>
      </c>
      <c r="P9" s="168">
        <v>6</v>
      </c>
      <c r="Q9" s="165">
        <f t="shared" si="0"/>
        <v>3.4934497816593857</v>
      </c>
      <c r="R9" s="165">
        <f t="shared" si="1"/>
        <v>40.174672489082973</v>
      </c>
      <c r="S9" s="168">
        <v>229</v>
      </c>
      <c r="T9" s="168">
        <v>6</v>
      </c>
    </row>
    <row r="10" spans="1:24" s="17" customFormat="1" x14ac:dyDescent="0.25">
      <c r="A10" s="153" t="s">
        <v>1252</v>
      </c>
      <c r="B10" s="165">
        <v>87.089275299483006</v>
      </c>
      <c r="C10" s="166">
        <v>0.625</v>
      </c>
      <c r="D10" s="167">
        <v>5.765E-2</v>
      </c>
      <c r="E10" s="168">
        <v>1.21E-2</v>
      </c>
      <c r="F10" s="167">
        <v>0.10324</v>
      </c>
      <c r="G10" s="168">
        <v>2.4840000000000001E-2</v>
      </c>
      <c r="H10" s="167">
        <v>1.299E-2</v>
      </c>
      <c r="I10" s="168">
        <v>4.4999999999999999E-4</v>
      </c>
      <c r="J10" s="168">
        <v>0.9</v>
      </c>
      <c r="K10" s="168">
        <v>517</v>
      </c>
      <c r="L10" s="168">
        <v>443</v>
      </c>
      <c r="M10" s="168">
        <v>100</v>
      </c>
      <c r="N10" s="168">
        <v>23</v>
      </c>
      <c r="O10" s="168">
        <v>83</v>
      </c>
      <c r="P10" s="168">
        <v>3</v>
      </c>
      <c r="Q10" s="165">
        <f t="shared" si="0"/>
        <v>-20.481927710843383</v>
      </c>
      <c r="R10" s="165">
        <f t="shared" si="1"/>
        <v>-522.89156626506031</v>
      </c>
      <c r="S10" s="168">
        <v>83</v>
      </c>
      <c r="T10" s="168">
        <v>3</v>
      </c>
    </row>
    <row r="11" spans="1:24" s="16" customFormat="1" x14ac:dyDescent="0.25">
      <c r="A11" s="153" t="s">
        <v>1253</v>
      </c>
      <c r="B11" s="165">
        <v>53.180838664846647</v>
      </c>
      <c r="C11" s="166">
        <v>0.73529411764705876</v>
      </c>
      <c r="D11" s="167">
        <v>7.3779999999999998E-2</v>
      </c>
      <c r="E11" s="168">
        <v>1.8710000000000001E-2</v>
      </c>
      <c r="F11" s="167">
        <v>0.13864000000000001</v>
      </c>
      <c r="G11" s="168">
        <v>4.0469999999999999E-2</v>
      </c>
      <c r="H11" s="167">
        <v>1.363E-2</v>
      </c>
      <c r="I11" s="168">
        <v>5.9000000000000003E-4</v>
      </c>
      <c r="J11" s="168">
        <v>0.9</v>
      </c>
      <c r="K11" s="168">
        <v>1035</v>
      </c>
      <c r="L11" s="168">
        <v>555</v>
      </c>
      <c r="M11" s="168">
        <v>132</v>
      </c>
      <c r="N11" s="168">
        <v>36</v>
      </c>
      <c r="O11" s="168">
        <v>87</v>
      </c>
      <c r="P11" s="168">
        <v>4</v>
      </c>
      <c r="Q11" s="165">
        <f t="shared" si="0"/>
        <v>-51.724137931034477</v>
      </c>
      <c r="R11" s="165">
        <f t="shared" si="1"/>
        <v>-1089.655172413793</v>
      </c>
      <c r="S11" s="168">
        <v>87</v>
      </c>
      <c r="T11" s="168">
        <v>4</v>
      </c>
    </row>
    <row r="12" spans="1:24" s="16" customFormat="1" x14ac:dyDescent="0.25">
      <c r="A12" s="153" t="s">
        <v>1254</v>
      </c>
      <c r="B12" s="165">
        <v>76.663535345403361</v>
      </c>
      <c r="C12" s="166">
        <v>0.26809651474530832</v>
      </c>
      <c r="D12" s="167">
        <v>0.14627999999999999</v>
      </c>
      <c r="E12" s="168">
        <v>3.0300000000000001E-2</v>
      </c>
      <c r="F12" s="167">
        <v>0.10700999999999999</v>
      </c>
      <c r="G12" s="168">
        <v>2.8129999999999999E-2</v>
      </c>
      <c r="H12" s="167">
        <v>5.3099999999999996E-3</v>
      </c>
      <c r="I12" s="168">
        <v>3.4000000000000002E-4</v>
      </c>
      <c r="J12" s="168">
        <v>0.9</v>
      </c>
      <c r="K12" s="168">
        <v>2303</v>
      </c>
      <c r="L12" s="168">
        <v>382</v>
      </c>
      <c r="M12" s="168">
        <v>103</v>
      </c>
      <c r="N12" s="168">
        <v>26</v>
      </c>
      <c r="O12" s="168">
        <v>34</v>
      </c>
      <c r="P12" s="168">
        <v>2</v>
      </c>
      <c r="Q12" s="165">
        <f t="shared" si="0"/>
        <v>-202.94117647058823</v>
      </c>
      <c r="R12" s="165">
        <f t="shared" si="1"/>
        <v>-6673.5294117647054</v>
      </c>
      <c r="S12" s="168">
        <v>34</v>
      </c>
      <c r="T12" s="168">
        <v>2</v>
      </c>
    </row>
    <row r="13" spans="1:24" s="17" customFormat="1" x14ac:dyDescent="0.25">
      <c r="A13" s="158" t="s">
        <v>1255</v>
      </c>
      <c r="B13" s="165">
        <v>132.05206105726822</v>
      </c>
      <c r="C13" s="166">
        <v>0.81967213114754101</v>
      </c>
      <c r="D13" s="167">
        <v>5.142E-2</v>
      </c>
      <c r="E13" s="168">
        <v>3.6800000000000001E-3</v>
      </c>
      <c r="F13" s="167">
        <v>0.18742</v>
      </c>
      <c r="G13" s="168">
        <v>1.772E-2</v>
      </c>
      <c r="H13" s="167">
        <v>2.6440000000000002E-2</v>
      </c>
      <c r="I13" s="168">
        <v>6.9999999999999999E-4</v>
      </c>
      <c r="J13" s="168">
        <v>0.9</v>
      </c>
      <c r="K13" s="168">
        <v>260</v>
      </c>
      <c r="L13" s="168">
        <v>160</v>
      </c>
      <c r="M13" s="168">
        <v>174</v>
      </c>
      <c r="N13" s="168">
        <v>15</v>
      </c>
      <c r="O13" s="168">
        <v>168</v>
      </c>
      <c r="P13" s="168">
        <v>4</v>
      </c>
      <c r="Q13" s="165">
        <f t="shared" si="0"/>
        <v>-3.5714285714285809</v>
      </c>
      <c r="R13" s="165">
        <f t="shared" si="1"/>
        <v>-54.761904761904766</v>
      </c>
      <c r="S13" s="168">
        <v>168</v>
      </c>
      <c r="T13" s="168">
        <v>4</v>
      </c>
    </row>
    <row r="14" spans="1:24" s="17" customFormat="1" x14ac:dyDescent="0.25">
      <c r="A14" s="153" t="s">
        <v>1256</v>
      </c>
      <c r="B14" s="165">
        <v>104.3572518993609</v>
      </c>
      <c r="C14" s="166">
        <v>0.5780346820809249</v>
      </c>
      <c r="D14" s="167">
        <v>4.4310000000000002E-2</v>
      </c>
      <c r="E14" s="168">
        <v>1.009E-2</v>
      </c>
      <c r="F14" s="167">
        <v>8.1530000000000005E-2</v>
      </c>
      <c r="G14" s="168">
        <v>2.0899999999999998E-2</v>
      </c>
      <c r="H14" s="167">
        <v>1.3339999999999999E-2</v>
      </c>
      <c r="I14" s="168">
        <v>4.2999999999999999E-4</v>
      </c>
      <c r="J14" s="168">
        <v>0.9</v>
      </c>
      <c r="K14" s="168">
        <v>-55</v>
      </c>
      <c r="L14" s="168">
        <v>318</v>
      </c>
      <c r="M14" s="168">
        <v>80</v>
      </c>
      <c r="N14" s="168">
        <v>20</v>
      </c>
      <c r="O14" s="168">
        <v>85</v>
      </c>
      <c r="P14" s="168">
        <v>3</v>
      </c>
      <c r="Q14" s="165">
        <f t="shared" si="0"/>
        <v>5.8823529411764719</v>
      </c>
      <c r="R14" s="165">
        <f t="shared" si="1"/>
        <v>164.70588235294116</v>
      </c>
      <c r="S14" s="168">
        <v>85</v>
      </c>
      <c r="T14" s="168">
        <v>3</v>
      </c>
    </row>
    <row r="15" spans="1:24" s="17" customFormat="1" x14ac:dyDescent="0.25">
      <c r="A15" s="158" t="s">
        <v>1257</v>
      </c>
      <c r="B15" s="165">
        <v>214.7034270605576</v>
      </c>
      <c r="C15" s="166">
        <v>0.96153846153846145</v>
      </c>
      <c r="D15" s="167">
        <v>5.398E-2</v>
      </c>
      <c r="E15" s="168">
        <v>5.2300000000000003E-3</v>
      </c>
      <c r="F15" s="167">
        <v>9.4450000000000006E-2</v>
      </c>
      <c r="G15" s="168">
        <v>1.1429999999999999E-2</v>
      </c>
      <c r="H15" s="167">
        <v>1.269E-2</v>
      </c>
      <c r="I15" s="168">
        <v>3.5E-4</v>
      </c>
      <c r="J15" s="168">
        <v>0.9</v>
      </c>
      <c r="K15" s="168">
        <v>370</v>
      </c>
      <c r="L15" s="168">
        <v>216</v>
      </c>
      <c r="M15" s="168">
        <v>92</v>
      </c>
      <c r="N15" s="168">
        <v>11</v>
      </c>
      <c r="O15" s="168">
        <v>81</v>
      </c>
      <c r="P15" s="168">
        <v>2</v>
      </c>
      <c r="Q15" s="165">
        <f t="shared" si="0"/>
        <v>-13.58024691358024</v>
      </c>
      <c r="R15" s="165">
        <f t="shared" si="1"/>
        <v>-356.79012345679013</v>
      </c>
      <c r="S15" s="168">
        <v>81</v>
      </c>
      <c r="T15" s="168">
        <v>2</v>
      </c>
    </row>
    <row r="16" spans="1:24" s="17" customFormat="1" x14ac:dyDescent="0.25">
      <c r="A16" s="158" t="s">
        <v>1258</v>
      </c>
      <c r="B16" s="165">
        <v>173.44640014568881</v>
      </c>
      <c r="C16" s="166">
        <v>0.55555555555555558</v>
      </c>
      <c r="D16" s="167">
        <v>5.5E-2</v>
      </c>
      <c r="E16" s="168">
        <v>5.1799999999999997E-3</v>
      </c>
      <c r="F16" s="167">
        <v>0.12268</v>
      </c>
      <c r="G16" s="168">
        <v>1.46E-2</v>
      </c>
      <c r="H16" s="167">
        <v>1.618E-2</v>
      </c>
      <c r="I16" s="168">
        <v>4.6000000000000001E-4</v>
      </c>
      <c r="J16" s="168">
        <v>0.9</v>
      </c>
      <c r="K16" s="168">
        <v>412</v>
      </c>
      <c r="L16" s="168">
        <v>210</v>
      </c>
      <c r="M16" s="168">
        <v>117</v>
      </c>
      <c r="N16" s="168">
        <v>13</v>
      </c>
      <c r="O16" s="168">
        <v>103</v>
      </c>
      <c r="P16" s="168">
        <v>3</v>
      </c>
      <c r="Q16" s="165">
        <f t="shared" si="0"/>
        <v>-13.592233009708732</v>
      </c>
      <c r="R16" s="165">
        <f t="shared" si="1"/>
        <v>-300</v>
      </c>
      <c r="S16" s="168">
        <v>103</v>
      </c>
      <c r="T16" s="168">
        <v>3</v>
      </c>
    </row>
    <row r="17" spans="1:20" s="17" customFormat="1" x14ac:dyDescent="0.25">
      <c r="A17" s="153" t="s">
        <v>1259</v>
      </c>
      <c r="B17" s="165">
        <v>131.79504083497898</v>
      </c>
      <c r="C17" s="166">
        <v>0.6097560975609756</v>
      </c>
      <c r="D17" s="167">
        <v>5.1209999999999999E-2</v>
      </c>
      <c r="E17" s="168">
        <v>3.9100000000000003E-3</v>
      </c>
      <c r="F17" s="167">
        <v>0.17940999999999999</v>
      </c>
      <c r="G17" s="168">
        <v>1.7860000000000001E-2</v>
      </c>
      <c r="H17" s="167">
        <v>2.5409999999999999E-2</v>
      </c>
      <c r="I17" s="168">
        <v>6.8000000000000005E-4</v>
      </c>
      <c r="J17" s="168">
        <v>0.9</v>
      </c>
      <c r="K17" s="168">
        <v>250</v>
      </c>
      <c r="L17" s="168">
        <v>169</v>
      </c>
      <c r="M17" s="168">
        <v>168</v>
      </c>
      <c r="N17" s="168">
        <v>15</v>
      </c>
      <c r="O17" s="168">
        <v>162</v>
      </c>
      <c r="P17" s="168">
        <v>4</v>
      </c>
      <c r="Q17" s="165">
        <f t="shared" si="0"/>
        <v>-3.7037037037036979</v>
      </c>
      <c r="R17" s="165">
        <f t="shared" si="1"/>
        <v>-54.320987654320987</v>
      </c>
      <c r="S17" s="168">
        <v>162</v>
      </c>
      <c r="T17" s="168">
        <v>4</v>
      </c>
    </row>
    <row r="18" spans="1:20" s="17" customFormat="1" x14ac:dyDescent="0.25">
      <c r="A18" s="153" t="s">
        <v>1260</v>
      </c>
      <c r="B18" s="165">
        <v>454.83601241541794</v>
      </c>
      <c r="C18" s="166">
        <v>0.83333333333333337</v>
      </c>
      <c r="D18" s="167">
        <v>4.9799999999999997E-2</v>
      </c>
      <c r="E18" s="168">
        <v>1.1299999999999999E-3</v>
      </c>
      <c r="F18" s="167">
        <v>0.19550999999999999</v>
      </c>
      <c r="G18" s="168">
        <v>8.3899999999999999E-3</v>
      </c>
      <c r="H18" s="167">
        <v>2.8469999999999999E-2</v>
      </c>
      <c r="I18" s="168">
        <v>7.2999999999999996E-4</v>
      </c>
      <c r="J18" s="168">
        <v>0.9</v>
      </c>
      <c r="K18" s="168">
        <v>186</v>
      </c>
      <c r="L18" s="168">
        <v>52</v>
      </c>
      <c r="M18" s="168">
        <v>181</v>
      </c>
      <c r="N18" s="168">
        <v>7</v>
      </c>
      <c r="O18" s="168">
        <v>181</v>
      </c>
      <c r="P18" s="168">
        <v>5</v>
      </c>
      <c r="Q18" s="165">
        <f t="shared" si="0"/>
        <v>0</v>
      </c>
      <c r="R18" s="165">
        <f t="shared" si="1"/>
        <v>-2.7624309392265234</v>
      </c>
      <c r="S18" s="168">
        <v>181</v>
      </c>
      <c r="T18" s="168">
        <v>5</v>
      </c>
    </row>
    <row r="19" spans="1:20" s="17" customFormat="1" x14ac:dyDescent="0.25">
      <c r="A19" s="153" t="s">
        <v>1261</v>
      </c>
      <c r="B19" s="165">
        <v>51.051961961563201</v>
      </c>
      <c r="C19" s="166">
        <v>0.71942446043165476</v>
      </c>
      <c r="D19" s="167">
        <v>5.0889999999999998E-2</v>
      </c>
      <c r="E19" s="168">
        <v>2.7050000000000001E-2</v>
      </c>
      <c r="F19" s="167">
        <v>8.1250000000000003E-2</v>
      </c>
      <c r="G19" s="168">
        <v>4.7190000000000003E-2</v>
      </c>
      <c r="H19" s="167">
        <v>1.158E-2</v>
      </c>
      <c r="I19" s="168">
        <v>6.4000000000000005E-4</v>
      </c>
      <c r="J19" s="168">
        <v>0.9</v>
      </c>
      <c r="K19" s="168">
        <v>236</v>
      </c>
      <c r="L19" s="168">
        <v>904</v>
      </c>
      <c r="M19" s="168">
        <v>79</v>
      </c>
      <c r="N19" s="168">
        <v>44</v>
      </c>
      <c r="O19" s="168">
        <v>74</v>
      </c>
      <c r="P19" s="168">
        <v>4</v>
      </c>
      <c r="Q19" s="165">
        <f t="shared" si="0"/>
        <v>-6.7567567567567544</v>
      </c>
      <c r="R19" s="165">
        <f t="shared" si="1"/>
        <v>-218.91891891891891</v>
      </c>
      <c r="S19" s="168">
        <v>74</v>
      </c>
      <c r="T19" s="168">
        <v>4</v>
      </c>
    </row>
    <row r="20" spans="1:20" s="17" customFormat="1" x14ac:dyDescent="0.25">
      <c r="A20" s="153" t="s">
        <v>1262</v>
      </c>
      <c r="B20" s="165">
        <v>111.38305811276085</v>
      </c>
      <c r="C20" s="166">
        <v>0.46948356807511737</v>
      </c>
      <c r="D20" s="167">
        <v>4.0480000000000002E-2</v>
      </c>
      <c r="E20" s="168">
        <v>1.261E-2</v>
      </c>
      <c r="F20" s="167">
        <v>7.3109999999999994E-2</v>
      </c>
      <c r="G20" s="168">
        <v>2.521E-2</v>
      </c>
      <c r="H20" s="167">
        <v>1.3100000000000001E-2</v>
      </c>
      <c r="I20" s="168">
        <v>4.8999999999999998E-4</v>
      </c>
      <c r="J20" s="168">
        <v>0.9</v>
      </c>
      <c r="K20" s="168">
        <v>-262</v>
      </c>
      <c r="L20" s="168">
        <v>408</v>
      </c>
      <c r="M20" s="168">
        <v>72</v>
      </c>
      <c r="N20" s="168">
        <v>24</v>
      </c>
      <c r="O20" s="168">
        <v>84</v>
      </c>
      <c r="P20" s="168">
        <v>3</v>
      </c>
      <c r="Q20" s="165">
        <f t="shared" si="0"/>
        <v>14.28571428571429</v>
      </c>
      <c r="R20" s="165">
        <f t="shared" si="1"/>
        <v>411.90476190476187</v>
      </c>
      <c r="S20" s="168">
        <v>84</v>
      </c>
      <c r="T20" s="168">
        <v>3</v>
      </c>
    </row>
    <row r="21" spans="1:20" s="17" customFormat="1" x14ac:dyDescent="0.25">
      <c r="A21" s="153" t="s">
        <v>1263</v>
      </c>
      <c r="B21" s="165">
        <v>152.89886566240034</v>
      </c>
      <c r="C21" s="166">
        <v>0.76923076923076916</v>
      </c>
      <c r="D21" s="167">
        <v>4.7480000000000001E-2</v>
      </c>
      <c r="E21" s="168">
        <v>8.2000000000000007E-3</v>
      </c>
      <c r="F21" s="167">
        <v>7.3359999999999995E-2</v>
      </c>
      <c r="G21" s="168">
        <v>1.464E-2</v>
      </c>
      <c r="H21" s="167">
        <v>1.1209999999999999E-2</v>
      </c>
      <c r="I21" s="168">
        <v>3.4000000000000002E-4</v>
      </c>
      <c r="J21" s="168">
        <v>0.9</v>
      </c>
      <c r="K21" s="168">
        <v>73</v>
      </c>
      <c r="L21" s="168">
        <v>293</v>
      </c>
      <c r="M21" s="168">
        <v>72</v>
      </c>
      <c r="N21" s="168">
        <v>14</v>
      </c>
      <c r="O21" s="168">
        <v>72</v>
      </c>
      <c r="P21" s="168">
        <v>2</v>
      </c>
      <c r="Q21" s="165">
        <f t="shared" si="0"/>
        <v>0</v>
      </c>
      <c r="R21" s="165">
        <f t="shared" si="1"/>
        <v>-1.388888888888884</v>
      </c>
      <c r="S21" s="168">
        <v>72</v>
      </c>
      <c r="T21" s="168">
        <v>2</v>
      </c>
    </row>
    <row r="22" spans="1:20" s="17" customFormat="1" x14ac:dyDescent="0.25">
      <c r="A22" s="153" t="s">
        <v>1264</v>
      </c>
      <c r="B22" s="165">
        <v>122.21751700420502</v>
      </c>
      <c r="C22" s="166">
        <v>0.56497175141242939</v>
      </c>
      <c r="D22" s="167">
        <v>5.5489999999999998E-2</v>
      </c>
      <c r="E22" s="168">
        <v>8.4899999999999993E-3</v>
      </c>
      <c r="F22" s="167">
        <v>0.10045999999999999</v>
      </c>
      <c r="G22" s="168">
        <v>1.806E-2</v>
      </c>
      <c r="H22" s="167">
        <v>1.3129999999999999E-2</v>
      </c>
      <c r="I22" s="168">
        <v>4.0000000000000002E-4</v>
      </c>
      <c r="J22" s="168">
        <v>0.9</v>
      </c>
      <c r="K22" s="168">
        <v>432</v>
      </c>
      <c r="L22" s="168">
        <v>332</v>
      </c>
      <c r="M22" s="168">
        <v>97</v>
      </c>
      <c r="N22" s="168">
        <v>17</v>
      </c>
      <c r="O22" s="168">
        <v>84</v>
      </c>
      <c r="P22" s="168">
        <v>3</v>
      </c>
      <c r="Q22" s="165">
        <f t="shared" si="0"/>
        <v>-15.476190476190466</v>
      </c>
      <c r="R22" s="165">
        <f t="shared" si="1"/>
        <v>-414.28571428571433</v>
      </c>
      <c r="S22" s="168">
        <v>84</v>
      </c>
      <c r="T22" s="168">
        <v>3</v>
      </c>
    </row>
    <row r="23" spans="1:20" s="17" customFormat="1" x14ac:dyDescent="0.25">
      <c r="A23" s="153" t="s">
        <v>1265</v>
      </c>
      <c r="B23" s="165">
        <v>209.81055265304465</v>
      </c>
      <c r="C23" s="166">
        <v>0.86206896551724144</v>
      </c>
      <c r="D23" s="167">
        <v>4.9860000000000002E-2</v>
      </c>
      <c r="E23" s="168">
        <v>2.15E-3</v>
      </c>
      <c r="F23" s="167">
        <v>0.17954999999999999</v>
      </c>
      <c r="G23" s="168">
        <v>1.1560000000000001E-2</v>
      </c>
      <c r="H23" s="167">
        <v>2.6120000000000001E-2</v>
      </c>
      <c r="I23" s="168">
        <v>6.6E-4</v>
      </c>
      <c r="J23" s="168">
        <v>0.9</v>
      </c>
      <c r="K23" s="168">
        <v>188</v>
      </c>
      <c r="L23" s="168">
        <v>98</v>
      </c>
      <c r="M23" s="168">
        <v>168</v>
      </c>
      <c r="N23" s="168">
        <v>10</v>
      </c>
      <c r="O23" s="168">
        <v>166</v>
      </c>
      <c r="P23" s="168">
        <v>4</v>
      </c>
      <c r="Q23" s="165">
        <f t="shared" si="0"/>
        <v>-1.2048192771084265</v>
      </c>
      <c r="R23" s="165">
        <f t="shared" si="1"/>
        <v>-13.25301204819278</v>
      </c>
      <c r="S23" s="168">
        <v>166</v>
      </c>
      <c r="T23" s="168">
        <v>4</v>
      </c>
    </row>
    <row r="24" spans="1:20" s="17" customFormat="1" x14ac:dyDescent="0.25">
      <c r="A24" s="158" t="s">
        <v>1266</v>
      </c>
      <c r="B24" s="165">
        <v>177.4070006846421</v>
      </c>
      <c r="C24" s="166">
        <v>1.0526315789473684</v>
      </c>
      <c r="D24" s="167">
        <v>5.314E-2</v>
      </c>
      <c r="E24" s="168">
        <v>6.62E-3</v>
      </c>
      <c r="F24" s="167">
        <v>8.4360000000000004E-2</v>
      </c>
      <c r="G24" s="168">
        <v>1.2630000000000001E-2</v>
      </c>
      <c r="H24" s="167">
        <v>1.1509999999999999E-2</v>
      </c>
      <c r="I24" s="168">
        <v>3.3E-4</v>
      </c>
      <c r="J24" s="168">
        <v>0.9</v>
      </c>
      <c r="K24" s="168">
        <v>335</v>
      </c>
      <c r="L24" s="168">
        <v>277</v>
      </c>
      <c r="M24" s="168">
        <v>82</v>
      </c>
      <c r="N24" s="168">
        <v>12</v>
      </c>
      <c r="O24" s="168">
        <v>74</v>
      </c>
      <c r="P24" s="168">
        <v>2</v>
      </c>
      <c r="Q24" s="165">
        <f t="shared" si="0"/>
        <v>-10.810810810810811</v>
      </c>
      <c r="R24" s="165">
        <f t="shared" si="1"/>
        <v>-352.70270270270271</v>
      </c>
      <c r="S24" s="168">
        <v>74</v>
      </c>
      <c r="T24" s="168">
        <v>2</v>
      </c>
    </row>
    <row r="25" spans="1:20" s="16" customFormat="1" x14ac:dyDescent="0.25">
      <c r="A25" s="158" t="s">
        <v>1267</v>
      </c>
      <c r="B25" s="165">
        <v>87.301221952834268</v>
      </c>
      <c r="C25" s="166">
        <v>0.5181347150259068</v>
      </c>
      <c r="D25" s="167">
        <v>8.5800000000000001E-2</v>
      </c>
      <c r="E25" s="168">
        <v>1.0999999999999999E-2</v>
      </c>
      <c r="F25" s="167">
        <v>0.15651000000000001</v>
      </c>
      <c r="G25" s="168">
        <v>2.4819999999999998E-2</v>
      </c>
      <c r="H25" s="167">
        <v>1.323E-2</v>
      </c>
      <c r="I25" s="168">
        <v>4.6000000000000001E-4</v>
      </c>
      <c r="J25" s="168">
        <v>0.9</v>
      </c>
      <c r="K25" s="168">
        <v>1334</v>
      </c>
      <c r="L25" s="168">
        <v>253</v>
      </c>
      <c r="M25" s="168">
        <v>148</v>
      </c>
      <c r="N25" s="168">
        <v>22</v>
      </c>
      <c r="O25" s="168">
        <v>85</v>
      </c>
      <c r="P25" s="168">
        <v>3</v>
      </c>
      <c r="Q25" s="165">
        <f t="shared" si="0"/>
        <v>-74.117647058823536</v>
      </c>
      <c r="R25" s="165">
        <f t="shared" si="1"/>
        <v>-1469.4117647058822</v>
      </c>
      <c r="S25" s="168">
        <v>85</v>
      </c>
      <c r="T25" s="168">
        <v>3</v>
      </c>
    </row>
    <row r="26" spans="1:20" s="17" customFormat="1" x14ac:dyDescent="0.25">
      <c r="A26" s="153" t="s">
        <v>1268</v>
      </c>
      <c r="B26" s="165">
        <v>98.813010152135149</v>
      </c>
      <c r="C26" s="166">
        <v>0.5988023952095809</v>
      </c>
      <c r="D26" s="167">
        <v>4.9390000000000003E-2</v>
      </c>
      <c r="E26" s="168">
        <v>1.108E-2</v>
      </c>
      <c r="F26" s="167">
        <v>8.6699999999999999E-2</v>
      </c>
      <c r="G26" s="168">
        <v>2.198E-2</v>
      </c>
      <c r="H26" s="167">
        <v>1.273E-2</v>
      </c>
      <c r="I26" s="168">
        <v>4.2000000000000002E-4</v>
      </c>
      <c r="J26" s="168">
        <v>0.9</v>
      </c>
      <c r="K26" s="168">
        <v>166</v>
      </c>
      <c r="L26" s="168">
        <v>377</v>
      </c>
      <c r="M26" s="168">
        <v>84</v>
      </c>
      <c r="N26" s="168">
        <v>21</v>
      </c>
      <c r="O26" s="168">
        <v>82</v>
      </c>
      <c r="P26" s="168">
        <v>3</v>
      </c>
      <c r="Q26" s="165">
        <f t="shared" si="0"/>
        <v>-2.4390243902439046</v>
      </c>
      <c r="R26" s="165">
        <f t="shared" si="1"/>
        <v>-102.4390243902439</v>
      </c>
      <c r="S26" s="168">
        <v>82</v>
      </c>
      <c r="T26" s="168">
        <v>3</v>
      </c>
    </row>
    <row r="27" spans="1:20" s="17" customFormat="1" x14ac:dyDescent="0.25">
      <c r="A27" s="153" t="s">
        <v>1269</v>
      </c>
      <c r="B27" s="165">
        <v>128.42458023472292</v>
      </c>
      <c r="C27" s="166">
        <v>0.94339622641509424</v>
      </c>
      <c r="D27" s="167">
        <v>6.2799999999999995E-2</v>
      </c>
      <c r="E27" s="168">
        <v>7.5100000000000002E-3</v>
      </c>
      <c r="F27" s="167">
        <v>0.11502999999999999</v>
      </c>
      <c r="G27" s="168">
        <v>1.6799999999999999E-2</v>
      </c>
      <c r="H27" s="167">
        <v>1.328E-2</v>
      </c>
      <c r="I27" s="168">
        <v>4.0000000000000002E-4</v>
      </c>
      <c r="J27" s="168">
        <v>0.9</v>
      </c>
      <c r="K27" s="168">
        <v>701</v>
      </c>
      <c r="L27" s="168">
        <v>260</v>
      </c>
      <c r="M27" s="168">
        <v>111</v>
      </c>
      <c r="N27" s="168">
        <v>15</v>
      </c>
      <c r="O27" s="168">
        <v>85</v>
      </c>
      <c r="P27" s="168">
        <v>3</v>
      </c>
      <c r="Q27" s="165">
        <f t="shared" si="0"/>
        <v>-30.588235294117649</v>
      </c>
      <c r="R27" s="165">
        <f t="shared" si="1"/>
        <v>-724.7058823529411</v>
      </c>
      <c r="S27" s="168">
        <v>85</v>
      </c>
      <c r="T27" s="168">
        <v>3</v>
      </c>
    </row>
    <row r="28" spans="1:20" s="17" customFormat="1" x14ac:dyDescent="0.25">
      <c r="A28" s="158" t="s">
        <v>1270</v>
      </c>
      <c r="B28" s="165">
        <v>246.78646937928679</v>
      </c>
      <c r="C28" s="166">
        <v>0.9174311926605504</v>
      </c>
      <c r="D28" s="167">
        <v>4.956E-2</v>
      </c>
      <c r="E28" s="168">
        <v>1.8E-3</v>
      </c>
      <c r="F28" s="167">
        <v>0.17501</v>
      </c>
      <c r="G28" s="168">
        <v>1.004E-2</v>
      </c>
      <c r="H28" s="167">
        <v>2.5610000000000001E-2</v>
      </c>
      <c r="I28" s="168">
        <v>6.4999999999999997E-4</v>
      </c>
      <c r="J28" s="168">
        <v>0.9</v>
      </c>
      <c r="K28" s="168">
        <v>174</v>
      </c>
      <c r="L28" s="168">
        <v>83</v>
      </c>
      <c r="M28" s="168">
        <v>164</v>
      </c>
      <c r="N28" s="168">
        <v>9</v>
      </c>
      <c r="O28" s="168">
        <v>163</v>
      </c>
      <c r="P28" s="168">
        <v>4</v>
      </c>
      <c r="Q28" s="165">
        <f t="shared" si="0"/>
        <v>-0.61349693251533388</v>
      </c>
      <c r="R28" s="165">
        <f t="shared" si="1"/>
        <v>-6.7484662576687171</v>
      </c>
      <c r="S28" s="168">
        <v>163</v>
      </c>
      <c r="T28" s="168">
        <v>4</v>
      </c>
    </row>
    <row r="29" spans="1:20" s="17" customFormat="1" x14ac:dyDescent="0.25">
      <c r="A29" s="158" t="s">
        <v>1271</v>
      </c>
      <c r="B29" s="165">
        <v>170.79633473646371</v>
      </c>
      <c r="C29" s="166">
        <v>0.7142857142857143</v>
      </c>
      <c r="D29" s="167">
        <v>5.8659999999999997E-2</v>
      </c>
      <c r="E29" s="168">
        <v>5.5500000000000002E-3</v>
      </c>
      <c r="F29" s="167">
        <v>0.11625000000000001</v>
      </c>
      <c r="G29" s="168">
        <v>1.3820000000000001E-2</v>
      </c>
      <c r="H29" s="167">
        <v>1.4370000000000001E-2</v>
      </c>
      <c r="I29" s="168">
        <v>4.0000000000000002E-4</v>
      </c>
      <c r="J29" s="168">
        <v>0.9</v>
      </c>
      <c r="K29" s="168">
        <v>555</v>
      </c>
      <c r="L29" s="168">
        <v>208</v>
      </c>
      <c r="M29" s="168">
        <v>112</v>
      </c>
      <c r="N29" s="168">
        <v>13</v>
      </c>
      <c r="O29" s="168">
        <v>92</v>
      </c>
      <c r="P29" s="168">
        <v>3</v>
      </c>
      <c r="Q29" s="165">
        <f t="shared" si="0"/>
        <v>-21.739130434782616</v>
      </c>
      <c r="R29" s="165">
        <f t="shared" si="1"/>
        <v>-503.26086956521738</v>
      </c>
      <c r="S29" s="168">
        <v>92</v>
      </c>
      <c r="T29" s="168">
        <v>3</v>
      </c>
    </row>
    <row r="30" spans="1:20" s="17" customFormat="1" x14ac:dyDescent="0.25">
      <c r="A30" s="153" t="s">
        <v>1272</v>
      </c>
      <c r="B30" s="165">
        <v>105.10741677410194</v>
      </c>
      <c r="C30" s="166">
        <v>0.80645161290322587</v>
      </c>
      <c r="D30" s="167">
        <v>6.1060000000000003E-2</v>
      </c>
      <c r="E30" s="168">
        <v>9.5099999999999994E-3</v>
      </c>
      <c r="F30" s="167">
        <v>0.11033999999999999</v>
      </c>
      <c r="G30" s="168">
        <v>2.0289999999999999E-2</v>
      </c>
      <c r="H30" s="167">
        <v>1.311E-2</v>
      </c>
      <c r="I30" s="168">
        <v>4.2000000000000002E-4</v>
      </c>
      <c r="J30" s="168">
        <v>0.9</v>
      </c>
      <c r="K30" s="168">
        <v>641</v>
      </c>
      <c r="L30" s="168">
        <v>346</v>
      </c>
      <c r="M30" s="168">
        <v>106</v>
      </c>
      <c r="N30" s="168">
        <v>19</v>
      </c>
      <c r="O30" s="168">
        <v>84</v>
      </c>
      <c r="P30" s="168">
        <v>3</v>
      </c>
      <c r="Q30" s="165">
        <f t="shared" si="0"/>
        <v>-26.190476190476186</v>
      </c>
      <c r="R30" s="165">
        <f t="shared" si="1"/>
        <v>-663.09523809523819</v>
      </c>
      <c r="S30" s="168">
        <v>84</v>
      </c>
      <c r="T30" s="168">
        <v>3</v>
      </c>
    </row>
    <row r="31" spans="1:20" s="17" customFormat="1" x14ac:dyDescent="0.25">
      <c r="A31" s="153" t="s">
        <v>1273</v>
      </c>
      <c r="B31" s="165">
        <v>231.83314568221203</v>
      </c>
      <c r="C31" s="166">
        <v>0.80645161290322587</v>
      </c>
      <c r="D31" s="167">
        <v>4.9509999999999998E-2</v>
      </c>
      <c r="E31" s="168">
        <v>2.0600000000000002E-3</v>
      </c>
      <c r="F31" s="167">
        <v>0.16872999999999999</v>
      </c>
      <c r="G31" s="168">
        <v>1.0630000000000001E-2</v>
      </c>
      <c r="H31" s="167">
        <v>2.4719999999999999E-2</v>
      </c>
      <c r="I31" s="168">
        <v>6.3000000000000003E-4</v>
      </c>
      <c r="J31" s="168">
        <v>0.9</v>
      </c>
      <c r="K31" s="168">
        <v>172</v>
      </c>
      <c r="L31" s="168">
        <v>94</v>
      </c>
      <c r="M31" s="168">
        <v>158</v>
      </c>
      <c r="N31" s="168">
        <v>9</v>
      </c>
      <c r="O31" s="168">
        <v>157</v>
      </c>
      <c r="P31" s="168">
        <v>4</v>
      </c>
      <c r="Q31" s="165">
        <f t="shared" si="0"/>
        <v>-0.63694267515923553</v>
      </c>
      <c r="R31" s="165">
        <f t="shared" si="1"/>
        <v>-9.554140127388532</v>
      </c>
      <c r="S31" s="168">
        <v>157</v>
      </c>
      <c r="T31" s="168">
        <v>4</v>
      </c>
    </row>
    <row r="32" spans="1:20" s="17" customFormat="1" x14ac:dyDescent="0.25">
      <c r="A32" s="153" t="s">
        <v>1274</v>
      </c>
      <c r="B32" s="165">
        <v>226.73315967949159</v>
      </c>
      <c r="C32" s="166">
        <v>0.95238095238095233</v>
      </c>
      <c r="D32" s="167">
        <v>4.0689999999999997E-2</v>
      </c>
      <c r="E32" s="168">
        <v>4.8799999999999998E-3</v>
      </c>
      <c r="F32" s="167">
        <v>7.4279999999999999E-2</v>
      </c>
      <c r="G32" s="168">
        <v>1.077E-2</v>
      </c>
      <c r="H32" s="167">
        <v>1.324E-2</v>
      </c>
      <c r="I32" s="168">
        <v>3.8000000000000002E-4</v>
      </c>
      <c r="J32" s="168">
        <v>0.9</v>
      </c>
      <c r="K32" s="168">
        <v>-250</v>
      </c>
      <c r="L32" s="168">
        <v>185</v>
      </c>
      <c r="M32" s="168">
        <v>73</v>
      </c>
      <c r="N32" s="168">
        <v>10</v>
      </c>
      <c r="O32" s="168">
        <v>85</v>
      </c>
      <c r="P32" s="168">
        <v>2</v>
      </c>
      <c r="Q32" s="165">
        <f t="shared" si="0"/>
        <v>14.117647058823534</v>
      </c>
      <c r="R32" s="165">
        <f t="shared" si="1"/>
        <v>394.11764705882354</v>
      </c>
      <c r="S32" s="168">
        <v>85</v>
      </c>
      <c r="T32" s="168">
        <v>2</v>
      </c>
    </row>
    <row r="33" spans="1:20" s="17" customFormat="1" x14ac:dyDescent="0.25">
      <c r="A33" s="153" t="s">
        <v>1275</v>
      </c>
      <c r="B33" s="165">
        <v>125.77849059266541</v>
      </c>
      <c r="C33" s="166">
        <v>0.60606060606060608</v>
      </c>
      <c r="D33" s="167">
        <v>4.6330000000000003E-2</v>
      </c>
      <c r="E33" s="168">
        <v>7.26E-3</v>
      </c>
      <c r="F33" s="167">
        <v>9.5100000000000004E-2</v>
      </c>
      <c r="G33" s="168">
        <v>1.7389999999999999E-2</v>
      </c>
      <c r="H33" s="167">
        <v>1.489E-2</v>
      </c>
      <c r="I33" s="168">
        <v>4.4000000000000002E-4</v>
      </c>
      <c r="J33" s="168">
        <v>0.9</v>
      </c>
      <c r="K33" s="168">
        <v>15</v>
      </c>
      <c r="L33" s="168">
        <v>262</v>
      </c>
      <c r="M33" s="168">
        <v>92</v>
      </c>
      <c r="N33" s="168">
        <v>16</v>
      </c>
      <c r="O33" s="168">
        <v>95</v>
      </c>
      <c r="P33" s="168">
        <v>3</v>
      </c>
      <c r="Q33" s="165">
        <f t="shared" si="0"/>
        <v>3.157894736842104</v>
      </c>
      <c r="R33" s="165">
        <f t="shared" si="1"/>
        <v>84.210526315789465</v>
      </c>
      <c r="S33" s="168">
        <v>95</v>
      </c>
      <c r="T33" s="168">
        <v>3</v>
      </c>
    </row>
    <row r="34" spans="1:20" s="17" customFormat="1" x14ac:dyDescent="0.25">
      <c r="A34" s="158" t="s">
        <v>1276</v>
      </c>
      <c r="B34" s="165">
        <v>38.255043054726521</v>
      </c>
      <c r="C34" s="166">
        <v>0.47846889952153115</v>
      </c>
      <c r="D34" s="167">
        <v>4.1160000000000002E-2</v>
      </c>
      <c r="E34" s="168">
        <v>0.03</v>
      </c>
      <c r="F34" s="167">
        <v>7.0499999999999993E-2</v>
      </c>
      <c r="G34" s="168">
        <v>5.4940000000000003E-2</v>
      </c>
      <c r="H34" s="167">
        <v>1.242E-2</v>
      </c>
      <c r="I34" s="168">
        <v>6.9999999999999999E-4</v>
      </c>
      <c r="J34" s="168">
        <v>0.9</v>
      </c>
      <c r="K34" s="168">
        <v>-224</v>
      </c>
      <c r="L34" s="168">
        <v>1050</v>
      </c>
      <c r="M34" s="168">
        <v>69</v>
      </c>
      <c r="N34" s="168">
        <v>52</v>
      </c>
      <c r="O34" s="168">
        <v>80</v>
      </c>
      <c r="P34" s="168">
        <v>4</v>
      </c>
      <c r="Q34" s="165">
        <f t="shared" si="0"/>
        <v>13.749999999999996</v>
      </c>
      <c r="R34" s="165">
        <f t="shared" si="1"/>
        <v>380</v>
      </c>
      <c r="S34" s="168">
        <v>80</v>
      </c>
      <c r="T34" s="168">
        <v>4</v>
      </c>
    </row>
    <row r="35" spans="1:20" s="17" customFormat="1" x14ac:dyDescent="0.25">
      <c r="A35" s="158" t="s">
        <v>1277</v>
      </c>
      <c r="B35" s="165">
        <v>104.3455076942877</v>
      </c>
      <c r="C35" s="166">
        <v>0.48309178743961356</v>
      </c>
      <c r="D35" s="167">
        <v>3.5839999999999997E-2</v>
      </c>
      <c r="E35" s="168">
        <v>1.043E-2</v>
      </c>
      <c r="F35" s="167">
        <v>6.5409999999999996E-2</v>
      </c>
      <c r="G35" s="168">
        <v>2.0879999999999999E-2</v>
      </c>
      <c r="H35" s="167">
        <v>1.324E-2</v>
      </c>
      <c r="I35" s="168">
        <v>4.2000000000000002E-4</v>
      </c>
      <c r="J35" s="168">
        <v>0.9</v>
      </c>
      <c r="K35" s="168">
        <v>-40</v>
      </c>
      <c r="L35" s="168">
        <v>403</v>
      </c>
      <c r="M35" s="168">
        <v>64</v>
      </c>
      <c r="N35" s="168">
        <v>20</v>
      </c>
      <c r="O35" s="168">
        <v>85</v>
      </c>
      <c r="P35" s="168">
        <v>3</v>
      </c>
      <c r="Q35" s="165">
        <f t="shared" si="0"/>
        <v>24.705882352941178</v>
      </c>
      <c r="R35" s="165">
        <f t="shared" si="1"/>
        <v>147.05882352941177</v>
      </c>
      <c r="S35" s="168">
        <v>85</v>
      </c>
      <c r="T35" s="168">
        <v>3</v>
      </c>
    </row>
    <row r="36" spans="1:20" s="17" customFormat="1" x14ac:dyDescent="0.25">
      <c r="A36" s="158" t="s">
        <v>1278</v>
      </c>
      <c r="B36" s="165">
        <v>64.146223676882073</v>
      </c>
      <c r="C36" s="166">
        <v>0.46082949308755761</v>
      </c>
      <c r="D36" s="167">
        <v>7.1529999999999996E-2</v>
      </c>
      <c r="E36" s="168">
        <v>1.839E-2</v>
      </c>
      <c r="F36" s="167">
        <v>0.13336000000000001</v>
      </c>
      <c r="G36" s="168">
        <v>3.9609999999999999E-2</v>
      </c>
      <c r="H36" s="167">
        <v>1.3520000000000001E-2</v>
      </c>
      <c r="I36" s="168">
        <v>6.0999999999999997E-4</v>
      </c>
      <c r="J36" s="168">
        <v>0.9</v>
      </c>
      <c r="K36" s="168">
        <v>973</v>
      </c>
      <c r="L36" s="168">
        <v>567</v>
      </c>
      <c r="M36" s="168">
        <v>127</v>
      </c>
      <c r="N36" s="168">
        <v>35</v>
      </c>
      <c r="O36" s="168">
        <v>87</v>
      </c>
      <c r="P36" s="168">
        <v>4</v>
      </c>
      <c r="Q36" s="165">
        <f t="shared" si="0"/>
        <v>-45.977011494252885</v>
      </c>
      <c r="R36" s="165">
        <f t="shared" si="1"/>
        <v>-1018.3908045977012</v>
      </c>
      <c r="S36" s="168">
        <v>87</v>
      </c>
      <c r="T36" s="168">
        <v>4</v>
      </c>
    </row>
    <row r="37" spans="1:20" s="17" customFormat="1" x14ac:dyDescent="0.25">
      <c r="A37" s="158" t="s">
        <v>1279</v>
      </c>
      <c r="B37" s="165">
        <v>100.07993870064449</v>
      </c>
      <c r="C37" s="166">
        <v>1</v>
      </c>
      <c r="D37" s="167">
        <v>6.5579999999999999E-2</v>
      </c>
      <c r="E37" s="168">
        <v>1.1169999999999999E-2</v>
      </c>
      <c r="F37" s="167">
        <v>0.12335</v>
      </c>
      <c r="G37" s="168">
        <v>2.4910000000000002E-2</v>
      </c>
      <c r="H37" s="167">
        <v>1.3639999999999999E-2</v>
      </c>
      <c r="I37" s="168">
        <v>4.8999999999999998E-4</v>
      </c>
      <c r="J37" s="168">
        <v>0.9</v>
      </c>
      <c r="K37" s="168">
        <v>793</v>
      </c>
      <c r="L37" s="168">
        <v>375</v>
      </c>
      <c r="M37" s="168">
        <v>118</v>
      </c>
      <c r="N37" s="168">
        <v>23</v>
      </c>
      <c r="O37" s="168">
        <v>87</v>
      </c>
      <c r="P37" s="168">
        <v>3</v>
      </c>
      <c r="Q37" s="165">
        <f t="shared" si="0"/>
        <v>-35.632183908045967</v>
      </c>
      <c r="R37" s="165">
        <f t="shared" si="1"/>
        <v>-811.49425287356325</v>
      </c>
      <c r="S37" s="168">
        <v>87</v>
      </c>
      <c r="T37" s="168">
        <v>3</v>
      </c>
    </row>
    <row r="38" spans="1:20" s="16" customFormat="1" x14ac:dyDescent="0.25">
      <c r="A38" s="153" t="s">
        <v>1280</v>
      </c>
      <c r="B38" s="165">
        <v>211.0879254965933</v>
      </c>
      <c r="C38" s="166">
        <v>0.48309178743961356</v>
      </c>
      <c r="D38" s="167">
        <v>1.13619</v>
      </c>
      <c r="E38" s="168">
        <v>0.20796000000000001</v>
      </c>
      <c r="F38" s="167">
        <v>5.0720000000000001E-2</v>
      </c>
      <c r="G38" s="168">
        <v>1.0359999999999999E-2</v>
      </c>
      <c r="H38" s="167">
        <v>3.2000000000000003E-4</v>
      </c>
      <c r="I38" s="168">
        <v>1.1E-4</v>
      </c>
      <c r="J38" s="168">
        <v>0.9</v>
      </c>
      <c r="K38" s="168">
        <v>5416</v>
      </c>
      <c r="L38" s="168">
        <v>265</v>
      </c>
      <c r="M38" s="168">
        <v>50</v>
      </c>
      <c r="N38" s="168">
        <v>10</v>
      </c>
      <c r="O38" s="168">
        <v>2.1</v>
      </c>
      <c r="P38" s="168">
        <v>0.7</v>
      </c>
      <c r="Q38" s="165">
        <f t="shared" si="0"/>
        <v>-2280.9523809523812</v>
      </c>
      <c r="R38" s="165">
        <f t="shared" si="1"/>
        <v>-257804.76190476189</v>
      </c>
      <c r="S38" s="168">
        <v>2.1</v>
      </c>
      <c r="T38" s="168">
        <v>0.7</v>
      </c>
    </row>
    <row r="39" spans="1:20" s="16" customFormat="1" x14ac:dyDescent="0.25">
      <c r="A39" s="189" t="s">
        <v>1281</v>
      </c>
      <c r="B39" s="190">
        <v>107.98135459547332</v>
      </c>
      <c r="C39" s="191">
        <v>0.60240963855421692</v>
      </c>
      <c r="D39" s="192">
        <v>0.10041</v>
      </c>
      <c r="E39" s="193">
        <v>8.7600000000000004E-3</v>
      </c>
      <c r="F39" s="192">
        <v>0.37631999999999999</v>
      </c>
      <c r="G39" s="193">
        <v>4.4920000000000002E-2</v>
      </c>
      <c r="H39" s="192">
        <v>2.7179999999999999E-2</v>
      </c>
      <c r="I39" s="193">
        <v>9.8999999999999999E-4</v>
      </c>
      <c r="J39" s="193">
        <v>0.91</v>
      </c>
      <c r="K39" s="193">
        <v>1632</v>
      </c>
      <c r="L39" s="193">
        <v>165</v>
      </c>
      <c r="M39" s="193">
        <v>324</v>
      </c>
      <c r="N39" s="193">
        <v>33</v>
      </c>
      <c r="O39" s="193">
        <v>173</v>
      </c>
      <c r="P39" s="193">
        <v>6</v>
      </c>
      <c r="Q39" s="190">
        <f t="shared" si="0"/>
        <v>-87.283236994219649</v>
      </c>
      <c r="R39" s="190">
        <f t="shared" si="1"/>
        <v>-843.35260115606945</v>
      </c>
      <c r="S39" s="193">
        <v>173</v>
      </c>
      <c r="T39" s="193">
        <v>6</v>
      </c>
    </row>
    <row r="40" spans="1:20" s="16" customFormat="1" x14ac:dyDescent="0.25">
      <c r="A40" s="153" t="s">
        <v>1282</v>
      </c>
      <c r="B40" s="165">
        <v>33.824494464585896</v>
      </c>
      <c r="C40" s="166">
        <v>0.46082949308755761</v>
      </c>
      <c r="D40" s="167">
        <v>4.9910000000000003E-2</v>
      </c>
      <c r="E40" s="168">
        <v>3.5380000000000002E-2</v>
      </c>
      <c r="F40" s="167">
        <v>8.6599999999999996E-2</v>
      </c>
      <c r="G40" s="168">
        <v>6.6420000000000007E-2</v>
      </c>
      <c r="H40" s="167">
        <v>1.259E-2</v>
      </c>
      <c r="I40" s="168">
        <v>8.1999999999999998E-4</v>
      </c>
      <c r="J40" s="168">
        <v>0.9</v>
      </c>
      <c r="K40" s="168">
        <v>191</v>
      </c>
      <c r="L40" s="168">
        <v>1168</v>
      </c>
      <c r="M40" s="168">
        <v>84</v>
      </c>
      <c r="N40" s="168">
        <v>62</v>
      </c>
      <c r="O40" s="168">
        <v>81</v>
      </c>
      <c r="P40" s="168">
        <v>5</v>
      </c>
      <c r="Q40" s="165">
        <f t="shared" si="0"/>
        <v>-3.7037037037036979</v>
      </c>
      <c r="R40" s="165">
        <f t="shared" si="1"/>
        <v>-135.80246913580245</v>
      </c>
      <c r="S40" s="168">
        <v>81</v>
      </c>
      <c r="T40" s="168">
        <v>5</v>
      </c>
    </row>
    <row r="41" spans="1:20" s="16" customFormat="1" x14ac:dyDescent="0.25">
      <c r="A41" s="153" t="s">
        <v>1283</v>
      </c>
      <c r="B41" s="165">
        <v>108.50065544096216</v>
      </c>
      <c r="C41" s="166">
        <v>0.33444816053511706</v>
      </c>
      <c r="D41" s="167">
        <v>5.0819999999999997E-2</v>
      </c>
      <c r="E41" s="168">
        <v>2.7399999999999998E-3</v>
      </c>
      <c r="F41" s="167">
        <v>0.29425000000000001</v>
      </c>
      <c r="G41" s="168">
        <v>2.2339999999999999E-2</v>
      </c>
      <c r="H41" s="167">
        <v>4.2000000000000003E-2</v>
      </c>
      <c r="I41" s="168">
        <v>1.08E-3</v>
      </c>
      <c r="J41" s="168">
        <v>0.9</v>
      </c>
      <c r="K41" s="168">
        <v>233</v>
      </c>
      <c r="L41" s="168">
        <v>122</v>
      </c>
      <c r="M41" s="168">
        <v>262</v>
      </c>
      <c r="N41" s="168">
        <v>18</v>
      </c>
      <c r="O41" s="168">
        <v>265</v>
      </c>
      <c r="P41" s="168">
        <v>7</v>
      </c>
      <c r="Q41" s="165">
        <f t="shared" si="0"/>
        <v>1.132075471698113</v>
      </c>
      <c r="R41" s="165">
        <f t="shared" si="1"/>
        <v>12.075471698113205</v>
      </c>
      <c r="S41" s="168">
        <v>265</v>
      </c>
      <c r="T41" s="168">
        <v>7</v>
      </c>
    </row>
    <row r="42" spans="1:20" x14ac:dyDescent="0.25">
      <c r="A42" s="158" t="s">
        <v>1284</v>
      </c>
      <c r="B42" s="165">
        <v>151.81244413996748</v>
      </c>
      <c r="C42" s="166">
        <v>0.77519379844961234</v>
      </c>
      <c r="D42" s="167">
        <v>4.335E-2</v>
      </c>
      <c r="E42" s="168">
        <v>2.6800000000000001E-3</v>
      </c>
      <c r="F42" s="167">
        <v>0.19234999999999999</v>
      </c>
      <c r="G42" s="168">
        <v>1.609E-2</v>
      </c>
      <c r="H42" s="167">
        <v>3.218E-2</v>
      </c>
      <c r="I42" s="168">
        <v>8.1999999999999998E-4</v>
      </c>
      <c r="J42" s="168">
        <v>0.9</v>
      </c>
      <c r="K42" s="168">
        <v>-105</v>
      </c>
      <c r="L42" s="168">
        <v>134</v>
      </c>
      <c r="M42" s="168">
        <v>179</v>
      </c>
      <c r="N42" s="168">
        <v>14</v>
      </c>
      <c r="O42" s="168">
        <v>204</v>
      </c>
      <c r="P42" s="168">
        <v>5</v>
      </c>
      <c r="Q42" s="165">
        <f t="shared" si="0"/>
        <v>12.254901960784315</v>
      </c>
      <c r="R42" s="165">
        <f t="shared" si="1"/>
        <v>151.47058823529412</v>
      </c>
      <c r="S42" s="168">
        <v>204</v>
      </c>
      <c r="T42" s="168">
        <v>5</v>
      </c>
    </row>
    <row r="43" spans="1:20" x14ac:dyDescent="0.25">
      <c r="A43" s="158" t="s">
        <v>1285</v>
      </c>
      <c r="B43" s="165">
        <v>68.016171345174016</v>
      </c>
      <c r="C43" s="166">
        <v>0.48076923076923073</v>
      </c>
      <c r="D43" s="167">
        <v>4.7219999999999998E-2</v>
      </c>
      <c r="E43" s="168">
        <v>1.6109999999999999E-2</v>
      </c>
      <c r="F43" s="167">
        <v>8.4279999999999994E-2</v>
      </c>
      <c r="G43" s="168">
        <v>3.1649999999999998E-2</v>
      </c>
      <c r="H43" s="167">
        <v>1.295E-2</v>
      </c>
      <c r="I43" s="168">
        <v>5.0000000000000001E-4</v>
      </c>
      <c r="J43" s="168">
        <v>0.9</v>
      </c>
      <c r="K43" s="168">
        <v>60</v>
      </c>
      <c r="L43" s="168">
        <v>515</v>
      </c>
      <c r="M43" s="168">
        <v>82</v>
      </c>
      <c r="N43" s="168">
        <v>30</v>
      </c>
      <c r="O43" s="168">
        <v>83</v>
      </c>
      <c r="P43" s="168">
        <v>3</v>
      </c>
      <c r="Q43" s="165">
        <f t="shared" si="0"/>
        <v>1.2048192771084376</v>
      </c>
      <c r="R43" s="165">
        <f t="shared" si="1"/>
        <v>27.710843373493976</v>
      </c>
      <c r="S43" s="168">
        <v>83</v>
      </c>
      <c r="T43" s="168">
        <v>3</v>
      </c>
    </row>
    <row r="44" spans="1:20" s="16" customFormat="1" x14ac:dyDescent="0.25">
      <c r="A44" s="153" t="s">
        <v>1286</v>
      </c>
      <c r="B44" s="165">
        <v>51.396795801835225</v>
      </c>
      <c r="C44" s="166">
        <v>0.54945054945054939</v>
      </c>
      <c r="D44" s="167">
        <v>5.5550000000000002E-2</v>
      </c>
      <c r="E44" s="168">
        <v>7.1599999999999997E-3</v>
      </c>
      <c r="F44" s="167">
        <v>0.27825</v>
      </c>
      <c r="G44" s="168">
        <v>4.3069999999999997E-2</v>
      </c>
      <c r="H44" s="167">
        <v>3.6330000000000001E-2</v>
      </c>
      <c r="I44" s="168">
        <v>1.07E-3</v>
      </c>
      <c r="J44" s="168">
        <v>0.9</v>
      </c>
      <c r="K44" s="168">
        <v>434</v>
      </c>
      <c r="L44" s="168">
        <v>286</v>
      </c>
      <c r="M44" s="168">
        <v>249</v>
      </c>
      <c r="N44" s="168">
        <v>34</v>
      </c>
      <c r="O44" s="168">
        <v>230</v>
      </c>
      <c r="P44" s="168">
        <v>7</v>
      </c>
      <c r="Q44" s="165">
        <f t="shared" si="0"/>
        <v>-8.2608695652173871</v>
      </c>
      <c r="R44" s="165">
        <f t="shared" si="1"/>
        <v>-88.695652173913047</v>
      </c>
      <c r="S44" s="168">
        <v>230</v>
      </c>
      <c r="T44" s="168">
        <v>7</v>
      </c>
    </row>
    <row r="45" spans="1:20" x14ac:dyDescent="0.25">
      <c r="A45" s="153" t="s">
        <v>1287</v>
      </c>
      <c r="B45" s="165">
        <v>74.5869881039186</v>
      </c>
      <c r="C45" s="166">
        <v>0.52356020942408377</v>
      </c>
      <c r="D45" s="167">
        <v>6.2990000000000004E-2</v>
      </c>
      <c r="E45" s="168">
        <v>1.704E-2</v>
      </c>
      <c r="F45" s="167">
        <v>0.11073</v>
      </c>
      <c r="G45" s="168">
        <v>3.4259999999999999E-2</v>
      </c>
      <c r="H45" s="167">
        <v>1.2749999999999999E-2</v>
      </c>
      <c r="I45" s="168">
        <v>5.5999999999999995E-4</v>
      </c>
      <c r="J45" s="168">
        <v>0.9</v>
      </c>
      <c r="K45" s="168">
        <v>708</v>
      </c>
      <c r="L45" s="168">
        <v>548</v>
      </c>
      <c r="M45" s="168">
        <v>107</v>
      </c>
      <c r="N45" s="168">
        <v>31</v>
      </c>
      <c r="O45" s="168">
        <v>82</v>
      </c>
      <c r="P45" s="168">
        <v>4</v>
      </c>
      <c r="Q45" s="165">
        <f t="shared" si="0"/>
        <v>-30.487804878048784</v>
      </c>
      <c r="R45" s="165">
        <f t="shared" si="1"/>
        <v>-763.41463414634154</v>
      </c>
      <c r="S45" s="168">
        <v>82</v>
      </c>
      <c r="T45" s="168">
        <v>4</v>
      </c>
    </row>
    <row r="46" spans="1:20" x14ac:dyDescent="0.25">
      <c r="A46" s="153" t="s">
        <v>1288</v>
      </c>
      <c r="B46" s="165">
        <v>63.595791333194917</v>
      </c>
      <c r="C46" s="166">
        <v>0.61349693251533743</v>
      </c>
      <c r="D46" s="167">
        <v>6.1240000000000003E-2</v>
      </c>
      <c r="E46" s="168">
        <v>8.6099999999999996E-3</v>
      </c>
      <c r="F46" s="167">
        <v>0.223</v>
      </c>
      <c r="G46" s="168">
        <v>3.7589999999999998E-2</v>
      </c>
      <c r="H46" s="167">
        <v>2.6419999999999999E-2</v>
      </c>
      <c r="I46" s="168">
        <v>8.4000000000000003E-4</v>
      </c>
      <c r="J46" s="168">
        <v>0.9</v>
      </c>
      <c r="K46" s="168">
        <v>648</v>
      </c>
      <c r="L46" s="168">
        <v>310</v>
      </c>
      <c r="M46" s="168">
        <v>204</v>
      </c>
      <c r="N46" s="168">
        <v>31</v>
      </c>
      <c r="O46" s="168">
        <v>168</v>
      </c>
      <c r="P46" s="168">
        <v>5</v>
      </c>
      <c r="Q46" s="165">
        <f t="shared" si="0"/>
        <v>-21.42857142857142</v>
      </c>
      <c r="R46" s="165">
        <f t="shared" si="1"/>
        <v>-285.71428571428572</v>
      </c>
      <c r="S46" s="168">
        <v>168</v>
      </c>
      <c r="T46" s="168">
        <v>5</v>
      </c>
    </row>
    <row r="47" spans="1:20" x14ac:dyDescent="0.25">
      <c r="A47" s="153" t="s">
        <v>1289</v>
      </c>
      <c r="B47" s="165">
        <v>94.195222582284416</v>
      </c>
      <c r="C47" s="166">
        <v>0.68027210884353739</v>
      </c>
      <c r="D47" s="167">
        <v>5.0130000000000001E-2</v>
      </c>
      <c r="E47" s="168">
        <v>6.4099999999999999E-3</v>
      </c>
      <c r="F47" s="167">
        <v>0.17035</v>
      </c>
      <c r="G47" s="168">
        <v>2.614E-2</v>
      </c>
      <c r="H47" s="167">
        <v>2.4649999999999998E-2</v>
      </c>
      <c r="I47" s="168">
        <v>7.2000000000000005E-4</v>
      </c>
      <c r="J47" s="168">
        <v>0.9</v>
      </c>
      <c r="K47" s="168">
        <v>201</v>
      </c>
      <c r="L47" s="168">
        <v>273</v>
      </c>
      <c r="M47" s="168">
        <v>160</v>
      </c>
      <c r="N47" s="168">
        <v>23</v>
      </c>
      <c r="O47" s="168">
        <v>157</v>
      </c>
      <c r="P47" s="168">
        <v>5</v>
      </c>
      <c r="Q47" s="165">
        <f t="shared" si="0"/>
        <v>-1.9108280254777066</v>
      </c>
      <c r="R47" s="165">
        <f t="shared" si="1"/>
        <v>-28.025477707006363</v>
      </c>
      <c r="S47" s="168">
        <v>157</v>
      </c>
      <c r="T47" s="168">
        <v>5</v>
      </c>
    </row>
    <row r="48" spans="1:20" x14ac:dyDescent="0.25">
      <c r="A48" s="158" t="s">
        <v>1290</v>
      </c>
      <c r="B48" s="165">
        <v>191.27350168337037</v>
      </c>
      <c r="C48" s="166">
        <v>0.94339622641509424</v>
      </c>
      <c r="D48" s="167">
        <v>3.8850000000000003E-2</v>
      </c>
      <c r="E48" s="168">
        <v>5.8399999999999997E-3</v>
      </c>
      <c r="F48" s="167">
        <v>7.3319999999999996E-2</v>
      </c>
      <c r="G48" s="168">
        <v>1.282E-2</v>
      </c>
      <c r="H48" s="167">
        <v>1.3690000000000001E-2</v>
      </c>
      <c r="I48" s="168">
        <v>3.8000000000000002E-4</v>
      </c>
      <c r="J48" s="168">
        <v>0.9</v>
      </c>
      <c r="K48" s="168">
        <v>-358</v>
      </c>
      <c r="L48" s="168">
        <v>239</v>
      </c>
      <c r="M48" s="168">
        <v>72</v>
      </c>
      <c r="N48" s="168">
        <v>12</v>
      </c>
      <c r="O48" s="168">
        <v>88</v>
      </c>
      <c r="P48" s="168">
        <v>2</v>
      </c>
      <c r="Q48" s="165">
        <f t="shared" si="0"/>
        <v>18.181818181818176</v>
      </c>
      <c r="R48" s="165">
        <f t="shared" si="1"/>
        <v>506.81818181818181</v>
      </c>
      <c r="S48" s="168">
        <v>88</v>
      </c>
      <c r="T48" s="168">
        <v>2</v>
      </c>
    </row>
    <row r="49" spans="1:20" x14ac:dyDescent="0.25">
      <c r="A49" s="158" t="s">
        <v>1291</v>
      </c>
      <c r="B49" s="165">
        <v>111.30904607789043</v>
      </c>
      <c r="C49" s="166">
        <v>0.72992700729927007</v>
      </c>
      <c r="D49" s="167">
        <v>5.3220000000000003E-2</v>
      </c>
      <c r="E49" s="168">
        <v>4.9699999999999996E-3</v>
      </c>
      <c r="F49" s="167">
        <v>0.17935999999999999</v>
      </c>
      <c r="G49" s="168">
        <v>2.1049999999999999E-2</v>
      </c>
      <c r="H49" s="167">
        <v>2.445E-2</v>
      </c>
      <c r="I49" s="168">
        <v>6.7000000000000002E-4</v>
      </c>
      <c r="J49" s="168">
        <v>0.9</v>
      </c>
      <c r="K49" s="168">
        <v>338</v>
      </c>
      <c r="L49" s="168">
        <v>208</v>
      </c>
      <c r="M49" s="168">
        <v>168</v>
      </c>
      <c r="N49" s="168">
        <v>18</v>
      </c>
      <c r="O49" s="168">
        <v>156</v>
      </c>
      <c r="P49" s="168">
        <v>4</v>
      </c>
      <c r="Q49" s="165">
        <f t="shared" si="0"/>
        <v>-7.6923076923076872</v>
      </c>
      <c r="R49" s="165">
        <f t="shared" si="1"/>
        <v>-116.66666666666666</v>
      </c>
      <c r="S49" s="168">
        <v>156</v>
      </c>
      <c r="T49" s="168">
        <v>4</v>
      </c>
    </row>
    <row r="50" spans="1:20" s="16" customFormat="1" x14ac:dyDescent="0.25">
      <c r="A50" s="153" t="s">
        <v>1292</v>
      </c>
      <c r="B50" s="165">
        <v>31.96200811459078</v>
      </c>
      <c r="C50" s="166">
        <v>0.64935064935064934</v>
      </c>
      <c r="D50" s="167">
        <v>6.7849999999999994E-2</v>
      </c>
      <c r="E50" s="168">
        <v>4.172E-2</v>
      </c>
      <c r="F50" s="167">
        <v>0.12137000000000001</v>
      </c>
      <c r="G50" s="168">
        <v>8.3349999999999994E-2</v>
      </c>
      <c r="H50" s="167">
        <v>1.298E-2</v>
      </c>
      <c r="I50" s="168">
        <v>1.0499999999999999E-3</v>
      </c>
      <c r="J50" s="168">
        <v>0.9</v>
      </c>
      <c r="K50" s="168">
        <v>864</v>
      </c>
      <c r="L50" s="168">
        <v>1266</v>
      </c>
      <c r="M50" s="168">
        <v>116</v>
      </c>
      <c r="N50" s="168">
        <v>75</v>
      </c>
      <c r="O50" s="168">
        <v>83</v>
      </c>
      <c r="P50" s="168">
        <v>7</v>
      </c>
      <c r="Q50" s="165">
        <f t="shared" si="0"/>
        <v>-39.759036144578317</v>
      </c>
      <c r="R50" s="165">
        <f t="shared" si="1"/>
        <v>-940.96385542168673</v>
      </c>
      <c r="S50" s="168">
        <v>83</v>
      </c>
      <c r="T50" s="168">
        <v>7</v>
      </c>
    </row>
    <row r="51" spans="1:20" s="16" customFormat="1" x14ac:dyDescent="0.25">
      <c r="A51" s="153" t="s">
        <v>1293</v>
      </c>
      <c r="B51" s="165">
        <v>90.112814551661401</v>
      </c>
      <c r="C51" s="166">
        <v>0.37593984962406013</v>
      </c>
      <c r="D51" s="167">
        <v>4.3430000000000003E-2</v>
      </c>
      <c r="E51" s="168">
        <v>3.2239999999999998E-2</v>
      </c>
      <c r="F51" s="167">
        <v>3.3959999999999997E-2</v>
      </c>
      <c r="G51" s="168">
        <v>2.7029999999999998E-2</v>
      </c>
      <c r="H51" s="167">
        <v>5.6699999999999997E-3</v>
      </c>
      <c r="I51" s="168">
        <v>3.4000000000000002E-4</v>
      </c>
      <c r="J51" s="168">
        <v>0.9</v>
      </c>
      <c r="K51" s="168">
        <v>-100</v>
      </c>
      <c r="L51" s="168">
        <v>1101</v>
      </c>
      <c r="M51" s="168">
        <v>34</v>
      </c>
      <c r="N51" s="168">
        <v>27</v>
      </c>
      <c r="O51" s="168">
        <v>36</v>
      </c>
      <c r="P51" s="168">
        <v>2</v>
      </c>
      <c r="Q51" s="165">
        <f t="shared" si="0"/>
        <v>5.555555555555558</v>
      </c>
      <c r="R51" s="165">
        <f t="shared" si="1"/>
        <v>377.77777777777777</v>
      </c>
      <c r="S51" s="168">
        <v>36</v>
      </c>
      <c r="T51" s="168">
        <v>2</v>
      </c>
    </row>
    <row r="52" spans="1:20" s="16" customFormat="1" x14ac:dyDescent="0.25">
      <c r="A52" s="153" t="s">
        <v>1294</v>
      </c>
      <c r="B52" s="165">
        <v>143.60637584297567</v>
      </c>
      <c r="C52" s="166">
        <v>0.73529411764705876</v>
      </c>
      <c r="D52" s="167">
        <v>5.7500000000000002E-2</v>
      </c>
      <c r="E52" s="168">
        <v>3.5000000000000001E-3</v>
      </c>
      <c r="F52" s="167">
        <v>0.19828000000000001</v>
      </c>
      <c r="G52" s="168">
        <v>1.6619999999999999E-2</v>
      </c>
      <c r="H52" s="167">
        <v>2.5010000000000001E-2</v>
      </c>
      <c r="I52" s="168">
        <v>6.7000000000000002E-4</v>
      </c>
      <c r="J52" s="168">
        <v>0.9</v>
      </c>
      <c r="K52" s="168">
        <v>511</v>
      </c>
      <c r="L52" s="168">
        <v>133</v>
      </c>
      <c r="M52" s="168">
        <v>184</v>
      </c>
      <c r="N52" s="168">
        <v>14</v>
      </c>
      <c r="O52" s="168">
        <v>159</v>
      </c>
      <c r="P52" s="168">
        <v>4</v>
      </c>
      <c r="Q52" s="165">
        <f t="shared" si="0"/>
        <v>-15.723270440251568</v>
      </c>
      <c r="R52" s="165">
        <f t="shared" si="1"/>
        <v>-221.38364779874215</v>
      </c>
      <c r="S52" s="168">
        <v>159</v>
      </c>
      <c r="T52" s="168">
        <v>4</v>
      </c>
    </row>
    <row r="53" spans="1:20" x14ac:dyDescent="0.25">
      <c r="A53" s="153" t="s">
        <v>1295</v>
      </c>
      <c r="B53" s="165">
        <v>247.88076401499032</v>
      </c>
      <c r="C53" s="166">
        <v>0.54945054945054939</v>
      </c>
      <c r="D53" s="167">
        <v>4.5280000000000001E-2</v>
      </c>
      <c r="E53" s="168">
        <v>3.5200000000000001E-3</v>
      </c>
      <c r="F53" s="167">
        <v>9.6909999999999996E-2</v>
      </c>
      <c r="G53" s="168">
        <v>9.7599999999999996E-3</v>
      </c>
      <c r="H53" s="167">
        <v>1.5520000000000001E-2</v>
      </c>
      <c r="I53" s="168">
        <v>4.0999999999999999E-4</v>
      </c>
      <c r="J53" s="168">
        <v>0.9</v>
      </c>
      <c r="K53" s="168">
        <v>-5</v>
      </c>
      <c r="L53" s="168">
        <v>169</v>
      </c>
      <c r="M53" s="168">
        <v>94</v>
      </c>
      <c r="N53" s="168">
        <v>9</v>
      </c>
      <c r="O53" s="168">
        <v>99</v>
      </c>
      <c r="P53" s="168">
        <v>3</v>
      </c>
      <c r="Q53" s="165">
        <f t="shared" si="0"/>
        <v>5.0505050505050502</v>
      </c>
      <c r="R53" s="165">
        <f t="shared" si="1"/>
        <v>105.05050505050507</v>
      </c>
      <c r="S53" s="168">
        <v>99</v>
      </c>
      <c r="T53" s="168">
        <v>3</v>
      </c>
    </row>
    <row r="54" spans="1:20" x14ac:dyDescent="0.25">
      <c r="A54" s="153" t="s">
        <v>1296</v>
      </c>
      <c r="B54" s="165">
        <v>68.622067713357879</v>
      </c>
      <c r="C54" s="166">
        <v>0.59523809523809523</v>
      </c>
      <c r="D54" s="167">
        <v>4.802E-2</v>
      </c>
      <c r="E54" s="168">
        <v>8.3999999999999995E-3</v>
      </c>
      <c r="F54" s="167">
        <v>0.17924999999999999</v>
      </c>
      <c r="G54" s="168">
        <v>3.6260000000000001E-2</v>
      </c>
      <c r="H54" s="167">
        <v>2.708E-2</v>
      </c>
      <c r="I54" s="168">
        <v>8.4000000000000003E-4</v>
      </c>
      <c r="J54" s="168">
        <v>0.9</v>
      </c>
      <c r="K54" s="168">
        <v>100</v>
      </c>
      <c r="L54" s="168">
        <v>303</v>
      </c>
      <c r="M54" s="168">
        <v>167</v>
      </c>
      <c r="N54" s="168">
        <v>31</v>
      </c>
      <c r="O54" s="168">
        <v>172</v>
      </c>
      <c r="P54" s="168">
        <v>5</v>
      </c>
      <c r="Q54" s="165">
        <f t="shared" si="0"/>
        <v>2.9069767441860517</v>
      </c>
      <c r="R54" s="165">
        <f t="shared" si="1"/>
        <v>41.860465116279066</v>
      </c>
      <c r="S54" s="168">
        <v>172</v>
      </c>
      <c r="T54" s="168">
        <v>5</v>
      </c>
    </row>
    <row r="55" spans="1:20" x14ac:dyDescent="0.25">
      <c r="A55" s="153" t="s">
        <v>1297</v>
      </c>
      <c r="B55" s="165">
        <v>183.98232215670575</v>
      </c>
      <c r="C55" s="166">
        <v>0.68027210884353739</v>
      </c>
      <c r="D55" s="167">
        <v>5.4670000000000003E-2</v>
      </c>
      <c r="E55" s="168">
        <v>4.0200000000000001E-3</v>
      </c>
      <c r="F55" s="167">
        <v>0.10229000000000001</v>
      </c>
      <c r="G55" s="168">
        <v>9.8700000000000003E-3</v>
      </c>
      <c r="H55" s="167">
        <v>1.357E-2</v>
      </c>
      <c r="I55" s="168">
        <v>3.6000000000000002E-4</v>
      </c>
      <c r="J55" s="168">
        <v>0.9</v>
      </c>
      <c r="K55" s="168">
        <v>399</v>
      </c>
      <c r="L55" s="168">
        <v>164</v>
      </c>
      <c r="M55" s="168">
        <v>99</v>
      </c>
      <c r="N55" s="168">
        <v>9</v>
      </c>
      <c r="O55" s="168">
        <v>87</v>
      </c>
      <c r="P55" s="168">
        <v>2</v>
      </c>
      <c r="Q55" s="165">
        <f t="shared" si="0"/>
        <v>-13.793103448275868</v>
      </c>
      <c r="R55" s="165">
        <f t="shared" si="1"/>
        <v>-358.62068965517244</v>
      </c>
      <c r="S55" s="168">
        <v>87</v>
      </c>
      <c r="T55" s="168">
        <v>2</v>
      </c>
    </row>
    <row r="56" spans="1:20" x14ac:dyDescent="0.25">
      <c r="A56" s="153" t="s">
        <v>1298</v>
      </c>
      <c r="B56" s="165">
        <v>235.83004326417705</v>
      </c>
      <c r="C56" s="166">
        <v>0.83333333333333337</v>
      </c>
      <c r="D56" s="167">
        <v>4.8489999999999998E-2</v>
      </c>
      <c r="E56" s="168">
        <v>1.42E-3</v>
      </c>
      <c r="F56" s="167">
        <v>0.17397000000000001</v>
      </c>
      <c r="G56" s="168">
        <v>8.5100000000000002E-3</v>
      </c>
      <c r="H56" s="167">
        <v>2.6030000000000001E-2</v>
      </c>
      <c r="I56" s="168">
        <v>6.2E-4</v>
      </c>
      <c r="J56" s="168">
        <v>0.9</v>
      </c>
      <c r="K56" s="168">
        <v>123</v>
      </c>
      <c r="L56" s="168">
        <v>67</v>
      </c>
      <c r="M56" s="168">
        <v>163</v>
      </c>
      <c r="N56" s="168">
        <v>7</v>
      </c>
      <c r="O56" s="168">
        <v>166</v>
      </c>
      <c r="P56" s="168">
        <v>4</v>
      </c>
      <c r="Q56" s="165">
        <f t="shared" si="0"/>
        <v>1.8072289156626509</v>
      </c>
      <c r="R56" s="165">
        <f t="shared" si="1"/>
        <v>25.903614457831324</v>
      </c>
      <c r="S56" s="168">
        <v>166</v>
      </c>
      <c r="T56" s="168">
        <v>4</v>
      </c>
    </row>
    <row r="57" spans="1:20" x14ac:dyDescent="0.25">
      <c r="A57" s="153" t="s">
        <v>1299</v>
      </c>
      <c r="B57" s="165">
        <v>163.71431733080973</v>
      </c>
      <c r="C57" s="166">
        <v>0.68027210884353739</v>
      </c>
      <c r="D57" s="167">
        <v>5.0569999999999997E-2</v>
      </c>
      <c r="E57" s="168">
        <v>2.2300000000000002E-3</v>
      </c>
      <c r="F57" s="167">
        <v>0.17227999999999999</v>
      </c>
      <c r="G57" s="168">
        <v>1.115E-2</v>
      </c>
      <c r="H57" s="167">
        <v>2.4709999999999999E-2</v>
      </c>
      <c r="I57" s="168">
        <v>5.9999999999999995E-4</v>
      </c>
      <c r="J57" s="168">
        <v>0.9</v>
      </c>
      <c r="K57" s="168">
        <v>221</v>
      </c>
      <c r="L57" s="168">
        <v>100</v>
      </c>
      <c r="M57" s="168">
        <v>161</v>
      </c>
      <c r="N57" s="168">
        <v>10</v>
      </c>
      <c r="O57" s="168">
        <v>157</v>
      </c>
      <c r="P57" s="168">
        <v>4</v>
      </c>
      <c r="Q57" s="165">
        <f t="shared" si="0"/>
        <v>-2.5477707006369421</v>
      </c>
      <c r="R57" s="165">
        <f t="shared" si="1"/>
        <v>-40.764331210191074</v>
      </c>
      <c r="S57" s="168">
        <v>157</v>
      </c>
      <c r="T57" s="168">
        <v>4</v>
      </c>
    </row>
    <row r="58" spans="1:20" s="16" customFormat="1" x14ac:dyDescent="0.25">
      <c r="A58" s="153" t="s">
        <v>1300</v>
      </c>
      <c r="B58" s="165">
        <v>106.28354978622212</v>
      </c>
      <c r="C58" s="166">
        <v>0.36496350364963503</v>
      </c>
      <c r="D58" s="167">
        <v>4.4429999999999997E-2</v>
      </c>
      <c r="E58" s="168">
        <v>2.009E-2</v>
      </c>
      <c r="F58" s="167">
        <v>3.0790000000000001E-2</v>
      </c>
      <c r="G58" s="168">
        <v>1.512E-2</v>
      </c>
      <c r="H58" s="167">
        <v>5.0299999999999997E-3</v>
      </c>
      <c r="I58" s="168">
        <v>2.2000000000000001E-4</v>
      </c>
      <c r="J58" s="168">
        <v>0.9</v>
      </c>
      <c r="K58" s="168">
        <v>-48</v>
      </c>
      <c r="L58" s="168">
        <v>679</v>
      </c>
      <c r="M58" s="168">
        <v>31</v>
      </c>
      <c r="N58" s="168">
        <v>15</v>
      </c>
      <c r="O58" s="168">
        <v>32</v>
      </c>
      <c r="P58" s="168">
        <v>1</v>
      </c>
      <c r="Q58" s="165">
        <f t="shared" si="0"/>
        <v>3.125</v>
      </c>
      <c r="R58" s="165">
        <f t="shared" si="1"/>
        <v>250</v>
      </c>
      <c r="S58" s="168">
        <v>32</v>
      </c>
      <c r="T58" s="168">
        <v>1</v>
      </c>
    </row>
    <row r="59" spans="1:20" s="16" customFormat="1" x14ac:dyDescent="0.25">
      <c r="A59" s="153" t="s">
        <v>1301</v>
      </c>
      <c r="B59" s="165">
        <v>19.083540281963554</v>
      </c>
      <c r="C59" s="166">
        <v>0.14124293785310735</v>
      </c>
      <c r="D59" s="167">
        <v>4.7559999999999998E-2</v>
      </c>
      <c r="E59" s="168">
        <v>9.2799999999999994E-2</v>
      </c>
      <c r="F59" s="167">
        <v>4.8599999999999997E-2</v>
      </c>
      <c r="G59" s="168">
        <v>0.10133</v>
      </c>
      <c r="H59" s="167">
        <v>7.4099999999999999E-3</v>
      </c>
      <c r="I59" s="168">
        <v>1.1100000000000001E-3</v>
      </c>
      <c r="J59" s="168">
        <v>0.9</v>
      </c>
      <c r="K59" s="168">
        <v>77</v>
      </c>
      <c r="L59" s="168">
        <v>1926</v>
      </c>
      <c r="M59" s="168">
        <v>48</v>
      </c>
      <c r="N59" s="168">
        <v>98</v>
      </c>
      <c r="O59" s="168">
        <v>48</v>
      </c>
      <c r="P59" s="168">
        <v>7</v>
      </c>
      <c r="Q59" s="165">
        <f t="shared" si="0"/>
        <v>0</v>
      </c>
      <c r="R59" s="165">
        <f t="shared" si="1"/>
        <v>-60.416666666666671</v>
      </c>
      <c r="S59" s="168">
        <v>48</v>
      </c>
      <c r="T59" s="168">
        <v>7</v>
      </c>
    </row>
    <row r="60" spans="1:20" s="16" customFormat="1" x14ac:dyDescent="0.25">
      <c r="A60" s="153" t="s">
        <v>1302</v>
      </c>
      <c r="B60" s="165">
        <v>33.517794515056657</v>
      </c>
      <c r="C60" s="166">
        <v>0.53191489361702127</v>
      </c>
      <c r="D60" s="167">
        <v>6.4689999999999998E-2</v>
      </c>
      <c r="E60" s="168">
        <v>2.827E-2</v>
      </c>
      <c r="F60" s="167">
        <v>0.10886999999999999</v>
      </c>
      <c r="G60" s="168">
        <v>5.3190000000000001E-2</v>
      </c>
      <c r="H60" s="167">
        <v>1.221E-2</v>
      </c>
      <c r="I60" s="168">
        <v>7.1000000000000002E-4</v>
      </c>
      <c r="J60" s="168">
        <v>0.9</v>
      </c>
      <c r="K60" s="168">
        <v>764</v>
      </c>
      <c r="L60" s="168">
        <v>873</v>
      </c>
      <c r="M60" s="168">
        <v>105</v>
      </c>
      <c r="N60" s="168">
        <v>49</v>
      </c>
      <c r="O60" s="168">
        <v>78</v>
      </c>
      <c r="P60" s="168">
        <v>5</v>
      </c>
      <c r="Q60" s="165">
        <f t="shared" si="0"/>
        <v>-34.615384615384627</v>
      </c>
      <c r="R60" s="165">
        <f t="shared" si="1"/>
        <v>-879.48717948717956</v>
      </c>
      <c r="S60" s="168">
        <v>78</v>
      </c>
      <c r="T60" s="168">
        <v>5</v>
      </c>
    </row>
    <row r="61" spans="1:20" x14ac:dyDescent="0.25">
      <c r="A61" s="153" t="s">
        <v>1303</v>
      </c>
      <c r="B61" s="165">
        <v>63.357593931717261</v>
      </c>
      <c r="C61" s="166">
        <v>0.98039215686274506</v>
      </c>
      <c r="D61" s="167">
        <v>5.3080000000000002E-2</v>
      </c>
      <c r="E61" s="168">
        <v>6.7499999999999999E-3</v>
      </c>
      <c r="F61" s="167">
        <v>0.17902999999999999</v>
      </c>
      <c r="G61" s="168">
        <v>2.7199999999999998E-2</v>
      </c>
      <c r="H61" s="167">
        <v>2.4459999999999999E-2</v>
      </c>
      <c r="I61" s="168">
        <v>6.8999999999999997E-4</v>
      </c>
      <c r="J61" s="168">
        <v>0.9</v>
      </c>
      <c r="K61" s="168">
        <v>332</v>
      </c>
      <c r="L61" s="168">
        <v>283</v>
      </c>
      <c r="M61" s="168">
        <v>167</v>
      </c>
      <c r="N61" s="168">
        <v>23</v>
      </c>
      <c r="O61" s="168">
        <v>156</v>
      </c>
      <c r="P61" s="168">
        <v>4</v>
      </c>
      <c r="Q61" s="165">
        <f t="shared" si="0"/>
        <v>-7.0512820512820484</v>
      </c>
      <c r="R61" s="165">
        <f t="shared" si="1"/>
        <v>-112.82051282051282</v>
      </c>
      <c r="S61" s="168">
        <v>156</v>
      </c>
      <c r="T61" s="168">
        <v>4</v>
      </c>
    </row>
    <row r="62" spans="1:20" x14ac:dyDescent="0.25">
      <c r="A62" s="153" t="s">
        <v>1304</v>
      </c>
      <c r="B62" s="165">
        <v>144.14738340734269</v>
      </c>
      <c r="C62" s="166">
        <v>0.53191489361702127</v>
      </c>
      <c r="D62" s="167">
        <v>5.4539999999999998E-2</v>
      </c>
      <c r="E62" s="168">
        <v>3.5999999999999999E-3</v>
      </c>
      <c r="F62" s="167">
        <v>0.19001000000000001</v>
      </c>
      <c r="G62" s="168">
        <v>1.719E-2</v>
      </c>
      <c r="H62" s="167">
        <v>2.528E-2</v>
      </c>
      <c r="I62" s="168">
        <v>7.2000000000000005E-4</v>
      </c>
      <c r="J62" s="168">
        <v>0.9</v>
      </c>
      <c r="K62" s="168">
        <v>393</v>
      </c>
      <c r="L62" s="168">
        <v>147</v>
      </c>
      <c r="M62" s="168">
        <v>177</v>
      </c>
      <c r="N62" s="168">
        <v>15</v>
      </c>
      <c r="O62" s="168">
        <v>161</v>
      </c>
      <c r="P62" s="168">
        <v>5</v>
      </c>
      <c r="Q62" s="165">
        <f t="shared" si="0"/>
        <v>-9.9378881987577614</v>
      </c>
      <c r="R62" s="165">
        <f t="shared" si="1"/>
        <v>-144.09937888198758</v>
      </c>
      <c r="S62" s="168">
        <v>161</v>
      </c>
      <c r="T62" s="168">
        <v>5</v>
      </c>
    </row>
    <row r="63" spans="1:20" s="16" customFormat="1" x14ac:dyDescent="0.25">
      <c r="A63" s="158" t="s">
        <v>1305</v>
      </c>
      <c r="B63" s="165">
        <v>106.19197521438451</v>
      </c>
      <c r="C63" s="166">
        <v>0.71942446043165476</v>
      </c>
      <c r="D63" s="167">
        <v>4.7899999999999998E-2</v>
      </c>
      <c r="E63" s="168">
        <v>3.7599999999999999E-3</v>
      </c>
      <c r="F63" s="167">
        <v>0.16342999999999999</v>
      </c>
      <c r="G63" s="168">
        <v>1.6490000000000001E-2</v>
      </c>
      <c r="H63" s="167">
        <v>2.4750000000000001E-2</v>
      </c>
      <c r="I63" s="168">
        <v>6.4000000000000005E-4</v>
      </c>
      <c r="J63" s="168">
        <v>0.9</v>
      </c>
      <c r="K63" s="168">
        <v>94</v>
      </c>
      <c r="L63" s="168">
        <v>167</v>
      </c>
      <c r="M63" s="168">
        <v>154</v>
      </c>
      <c r="N63" s="168">
        <v>14</v>
      </c>
      <c r="O63" s="168">
        <v>158</v>
      </c>
      <c r="P63" s="168">
        <v>4</v>
      </c>
      <c r="Q63" s="165">
        <f t="shared" si="0"/>
        <v>2.5316455696202556</v>
      </c>
      <c r="R63" s="165">
        <f t="shared" si="1"/>
        <v>40.506329113924053</v>
      </c>
      <c r="S63" s="168">
        <v>158</v>
      </c>
      <c r="T63" s="168">
        <v>4</v>
      </c>
    </row>
    <row r="64" spans="1:20" s="16" customFormat="1" x14ac:dyDescent="0.25">
      <c r="A64" s="158" t="s">
        <v>1306</v>
      </c>
      <c r="B64" s="165">
        <v>166.40901169881829</v>
      </c>
      <c r="C64" s="166">
        <v>0.65789473684210531</v>
      </c>
      <c r="D64" s="167">
        <v>5.2400000000000002E-2</v>
      </c>
      <c r="E64" s="168">
        <v>2.2399999999999998E-3</v>
      </c>
      <c r="F64" s="167">
        <v>0.18038999999999999</v>
      </c>
      <c r="G64" s="168">
        <v>1.15E-2</v>
      </c>
      <c r="H64" s="167">
        <v>2.4969999999999999E-2</v>
      </c>
      <c r="I64" s="168">
        <v>6.2E-4</v>
      </c>
      <c r="J64" s="168">
        <v>0.9</v>
      </c>
      <c r="K64" s="168">
        <v>303</v>
      </c>
      <c r="L64" s="168">
        <v>96</v>
      </c>
      <c r="M64" s="168">
        <v>168</v>
      </c>
      <c r="N64" s="168">
        <v>10</v>
      </c>
      <c r="O64" s="168">
        <v>159</v>
      </c>
      <c r="P64" s="168">
        <v>4</v>
      </c>
      <c r="Q64" s="165">
        <f t="shared" si="0"/>
        <v>-5.6603773584905648</v>
      </c>
      <c r="R64" s="165">
        <f t="shared" si="1"/>
        <v>-90.566037735849065</v>
      </c>
      <c r="S64" s="168">
        <v>159</v>
      </c>
      <c r="T64" s="168">
        <v>4</v>
      </c>
    </row>
    <row r="65" spans="1:20" x14ac:dyDescent="0.25">
      <c r="A65" s="153" t="s">
        <v>1307</v>
      </c>
      <c r="B65" s="165">
        <v>91.744604074621435</v>
      </c>
      <c r="C65" s="166">
        <v>1.0869565217391304</v>
      </c>
      <c r="D65" s="167">
        <v>6.4159999999999995E-2</v>
      </c>
      <c r="E65" s="168">
        <v>5.2500000000000003E-3</v>
      </c>
      <c r="F65" s="167">
        <v>0.22467999999999999</v>
      </c>
      <c r="G65" s="168">
        <v>2.4289999999999999E-2</v>
      </c>
      <c r="H65" s="167">
        <v>2.5399999999999999E-2</v>
      </c>
      <c r="I65" s="168">
        <v>7.6999999999999996E-4</v>
      </c>
      <c r="J65" s="168">
        <v>0.9</v>
      </c>
      <c r="K65" s="168">
        <v>747</v>
      </c>
      <c r="L65" s="168">
        <v>173</v>
      </c>
      <c r="M65" s="168">
        <v>206</v>
      </c>
      <c r="N65" s="168">
        <v>20</v>
      </c>
      <c r="O65" s="168">
        <v>162</v>
      </c>
      <c r="P65" s="168">
        <v>5</v>
      </c>
      <c r="Q65" s="165">
        <f t="shared" si="0"/>
        <v>-27.160493827160504</v>
      </c>
      <c r="R65" s="165">
        <f t="shared" si="1"/>
        <v>-361.11111111111109</v>
      </c>
      <c r="S65" s="168">
        <v>162</v>
      </c>
      <c r="T65" s="168">
        <v>5</v>
      </c>
    </row>
    <row r="66" spans="1:20" x14ac:dyDescent="0.25">
      <c r="A66" s="153" t="s">
        <v>1308</v>
      </c>
      <c r="B66" s="165">
        <v>22.050179589752318</v>
      </c>
      <c r="C66" s="166">
        <v>0.13568521031207598</v>
      </c>
      <c r="D66" s="167">
        <v>6.3689999999999997E-2</v>
      </c>
      <c r="E66" s="168">
        <v>0.12611</v>
      </c>
      <c r="F66" s="167">
        <v>4.8009999999999997E-2</v>
      </c>
      <c r="G66" s="168">
        <v>0.10435</v>
      </c>
      <c r="H66" s="167">
        <v>5.47E-3</v>
      </c>
      <c r="I66" s="168">
        <v>1.1900000000000001E-3</v>
      </c>
      <c r="J66" s="168">
        <v>0.9</v>
      </c>
      <c r="K66" s="168">
        <v>731</v>
      </c>
      <c r="L66" s="168">
        <v>2951</v>
      </c>
      <c r="M66" s="168">
        <v>48</v>
      </c>
      <c r="N66" s="168">
        <v>101</v>
      </c>
      <c r="O66" s="168">
        <v>35</v>
      </c>
      <c r="P66" s="168">
        <v>8</v>
      </c>
      <c r="Q66" s="165">
        <f t="shared" si="0"/>
        <v>-37.142857142857146</v>
      </c>
      <c r="R66" s="165">
        <f t="shared" si="1"/>
        <v>-1988.5714285714287</v>
      </c>
      <c r="S66" s="168">
        <v>35</v>
      </c>
      <c r="T66" s="168">
        <v>8</v>
      </c>
    </row>
    <row r="67" spans="1:20" s="16" customFormat="1" x14ac:dyDescent="0.25">
      <c r="A67" s="153" t="s">
        <v>1309</v>
      </c>
      <c r="B67" s="165">
        <v>111.0347713615859</v>
      </c>
      <c r="C67" s="166">
        <v>0.6097560975609756</v>
      </c>
      <c r="D67" s="167">
        <v>5.2249999999999998E-2</v>
      </c>
      <c r="E67" s="168">
        <v>6.0800000000000003E-3</v>
      </c>
      <c r="F67" s="167">
        <v>0.10954</v>
      </c>
      <c r="G67" s="168">
        <v>1.54E-2</v>
      </c>
      <c r="H67" s="167">
        <v>1.521E-2</v>
      </c>
      <c r="I67" s="168">
        <v>4.2000000000000002E-4</v>
      </c>
      <c r="J67" s="168">
        <v>0.9</v>
      </c>
      <c r="K67" s="168">
        <v>296</v>
      </c>
      <c r="L67" s="168">
        <v>258</v>
      </c>
      <c r="M67" s="168">
        <v>106</v>
      </c>
      <c r="N67" s="168">
        <v>14</v>
      </c>
      <c r="O67" s="168">
        <v>97</v>
      </c>
      <c r="P67" s="168">
        <v>3</v>
      </c>
      <c r="Q67" s="165">
        <f t="shared" si="0"/>
        <v>-9.2783505154639059</v>
      </c>
      <c r="R67" s="165">
        <f t="shared" si="1"/>
        <v>-205.15463917525773</v>
      </c>
      <c r="S67" s="168">
        <v>97</v>
      </c>
      <c r="T67" s="168">
        <v>3</v>
      </c>
    </row>
    <row r="68" spans="1:20" x14ac:dyDescent="0.25">
      <c r="A68" s="153" t="s">
        <v>1310</v>
      </c>
      <c r="B68" s="165">
        <v>355.08867224289878</v>
      </c>
      <c r="C68" s="166">
        <v>0.65789473684210531</v>
      </c>
      <c r="D68" s="167">
        <v>4.718E-2</v>
      </c>
      <c r="E68" s="168">
        <v>1.08E-3</v>
      </c>
      <c r="F68" s="167">
        <v>0.16317000000000001</v>
      </c>
      <c r="G68" s="168">
        <v>6.7999999999999996E-3</v>
      </c>
      <c r="H68" s="167">
        <v>2.5080000000000002E-2</v>
      </c>
      <c r="I68" s="168">
        <v>5.9000000000000003E-4</v>
      </c>
      <c r="J68" s="168">
        <v>0.9</v>
      </c>
      <c r="K68" s="168">
        <v>58</v>
      </c>
      <c r="L68" s="168">
        <v>51</v>
      </c>
      <c r="M68" s="168">
        <v>153</v>
      </c>
      <c r="N68" s="168">
        <v>6</v>
      </c>
      <c r="O68" s="168">
        <v>160</v>
      </c>
      <c r="P68" s="168">
        <v>4</v>
      </c>
      <c r="Q68" s="165">
        <f t="shared" si="0"/>
        <v>4.3749999999999956</v>
      </c>
      <c r="R68" s="165">
        <f t="shared" si="1"/>
        <v>63.749999999999993</v>
      </c>
      <c r="S68" s="168">
        <v>160</v>
      </c>
      <c r="T68" s="168">
        <v>4</v>
      </c>
    </row>
    <row r="69" spans="1:20" s="16" customFormat="1" x14ac:dyDescent="0.25">
      <c r="A69" s="153" t="s">
        <v>1311</v>
      </c>
      <c r="B69" s="165">
        <v>62.47650613204992</v>
      </c>
      <c r="C69" s="166">
        <v>0.19047619047619047</v>
      </c>
      <c r="D69" s="167">
        <v>7.2959999999999997E-2</v>
      </c>
      <c r="E69" s="168">
        <v>3.7220000000000003E-2</v>
      </c>
      <c r="F69" s="167">
        <v>6.0150000000000002E-2</v>
      </c>
      <c r="G69" s="168">
        <v>3.4610000000000002E-2</v>
      </c>
      <c r="H69" s="167">
        <v>5.9800000000000001E-3</v>
      </c>
      <c r="I69" s="168">
        <v>4.4000000000000002E-4</v>
      </c>
      <c r="J69" s="168">
        <v>0.9</v>
      </c>
      <c r="K69" s="168">
        <v>1013</v>
      </c>
      <c r="L69" s="168">
        <v>1084</v>
      </c>
      <c r="M69" s="168">
        <v>59</v>
      </c>
      <c r="N69" s="168">
        <v>33</v>
      </c>
      <c r="O69" s="168">
        <v>38</v>
      </c>
      <c r="P69" s="168">
        <v>3</v>
      </c>
      <c r="Q69" s="165">
        <f t="shared" ref="Q69:Q108" si="2">(1-(M69/O69))*100</f>
        <v>-55.263157894736835</v>
      </c>
      <c r="R69" s="165">
        <f t="shared" ref="R69:R108" si="3">(1-(K69/O69))*100</f>
        <v>-2565.7894736842104</v>
      </c>
      <c r="S69" s="168">
        <v>38</v>
      </c>
      <c r="T69" s="168">
        <v>3</v>
      </c>
    </row>
    <row r="70" spans="1:20" x14ac:dyDescent="0.25">
      <c r="A70" s="153" t="s">
        <v>1312</v>
      </c>
      <c r="B70" s="165">
        <v>89.119226518311038</v>
      </c>
      <c r="C70" s="166">
        <v>0.70422535211267612</v>
      </c>
      <c r="D70" s="167">
        <v>5.4710000000000002E-2</v>
      </c>
      <c r="E70" s="168">
        <v>4.9699999999999996E-3</v>
      </c>
      <c r="F70" s="167">
        <v>0.19556999999999999</v>
      </c>
      <c r="G70" s="168">
        <v>2.2700000000000001E-2</v>
      </c>
      <c r="H70" s="167">
        <v>2.5930000000000002E-2</v>
      </c>
      <c r="I70" s="168">
        <v>7.5000000000000002E-4</v>
      </c>
      <c r="J70" s="168">
        <v>0.9</v>
      </c>
      <c r="K70" s="168">
        <v>400</v>
      </c>
      <c r="L70" s="168">
        <v>203</v>
      </c>
      <c r="M70" s="168">
        <v>181</v>
      </c>
      <c r="N70" s="168">
        <v>19</v>
      </c>
      <c r="O70" s="168">
        <v>165</v>
      </c>
      <c r="P70" s="168">
        <v>5</v>
      </c>
      <c r="Q70" s="165">
        <f t="shared" si="2"/>
        <v>-9.6969696969696919</v>
      </c>
      <c r="R70" s="165">
        <f t="shared" si="3"/>
        <v>-142.42424242424244</v>
      </c>
      <c r="S70" s="168">
        <v>165</v>
      </c>
      <c r="T70" s="168">
        <v>5</v>
      </c>
    </row>
    <row r="71" spans="1:20" s="16" customFormat="1" x14ac:dyDescent="0.25">
      <c r="A71" s="153" t="s">
        <v>1313</v>
      </c>
      <c r="B71" s="165">
        <v>47.168535457563117</v>
      </c>
      <c r="C71" s="166">
        <v>0.78740157480314954</v>
      </c>
      <c r="D71" s="167">
        <v>8.9700000000000005E-3</v>
      </c>
      <c r="E71" s="168">
        <v>2.1899999999999999E-2</v>
      </c>
      <c r="F71" s="167">
        <v>1.5180000000000001E-2</v>
      </c>
      <c r="G71" s="168">
        <v>3.7670000000000002E-2</v>
      </c>
      <c r="H71" s="167">
        <v>1.2279999999999999E-2</v>
      </c>
      <c r="I71" s="168">
        <v>5.5000000000000003E-4</v>
      </c>
      <c r="J71" s="168">
        <v>0.9</v>
      </c>
      <c r="K71" s="168">
        <v>-1394</v>
      </c>
      <c r="L71" s="168">
        <v>959</v>
      </c>
      <c r="M71" s="168">
        <v>15</v>
      </c>
      <c r="N71" s="168">
        <v>38</v>
      </c>
      <c r="O71" s="168">
        <v>79</v>
      </c>
      <c r="P71" s="168">
        <v>4</v>
      </c>
      <c r="Q71" s="165">
        <f t="shared" si="2"/>
        <v>81.012658227848107</v>
      </c>
      <c r="R71" s="165">
        <f t="shared" si="3"/>
        <v>1864.5569620253166</v>
      </c>
      <c r="S71" s="168">
        <v>79</v>
      </c>
      <c r="T71" s="168">
        <v>4</v>
      </c>
    </row>
    <row r="72" spans="1:20" x14ac:dyDescent="0.25">
      <c r="A72" s="153" t="s">
        <v>1314</v>
      </c>
      <c r="B72" s="165">
        <v>52.675096588491094</v>
      </c>
      <c r="C72" s="166">
        <v>0.54945054945054939</v>
      </c>
      <c r="D72" s="167">
        <v>4.9140000000000003E-2</v>
      </c>
      <c r="E72" s="168">
        <v>8.7100000000000007E-3</v>
      </c>
      <c r="F72" s="167">
        <v>0.16541</v>
      </c>
      <c r="G72" s="168">
        <v>3.381E-2</v>
      </c>
      <c r="H72" s="167">
        <v>2.4420000000000001E-2</v>
      </c>
      <c r="I72" s="168">
        <v>7.5000000000000002E-4</v>
      </c>
      <c r="J72" s="168">
        <v>0.9</v>
      </c>
      <c r="K72" s="168">
        <v>155</v>
      </c>
      <c r="L72" s="168">
        <v>312</v>
      </c>
      <c r="M72" s="168">
        <v>155</v>
      </c>
      <c r="N72" s="168">
        <v>29</v>
      </c>
      <c r="O72" s="168">
        <v>156</v>
      </c>
      <c r="P72" s="168">
        <v>5</v>
      </c>
      <c r="Q72" s="165">
        <f t="shared" si="2"/>
        <v>0.64102564102563875</v>
      </c>
      <c r="R72" s="165">
        <f t="shared" si="3"/>
        <v>0.64102564102563875</v>
      </c>
      <c r="S72" s="168">
        <v>156</v>
      </c>
      <c r="T72" s="168">
        <v>5</v>
      </c>
    </row>
    <row r="73" spans="1:20" x14ac:dyDescent="0.25">
      <c r="A73" s="153" t="s">
        <v>1315</v>
      </c>
      <c r="B73" s="165">
        <v>98.929611711635047</v>
      </c>
      <c r="C73" s="166">
        <v>0.19685039370078738</v>
      </c>
      <c r="D73" s="167">
        <v>5.8450000000000002E-2</v>
      </c>
      <c r="E73" s="168">
        <v>2.0559999999999998E-2</v>
      </c>
      <c r="F73" s="167">
        <v>5.5849999999999997E-2</v>
      </c>
      <c r="G73" s="168">
        <v>2.215E-2</v>
      </c>
      <c r="H73" s="167">
        <v>6.9300000000000004E-3</v>
      </c>
      <c r="I73" s="168">
        <v>3.5E-4</v>
      </c>
      <c r="J73" s="168">
        <v>0.9</v>
      </c>
      <c r="K73" s="168">
        <v>547</v>
      </c>
      <c r="L73" s="168">
        <v>650</v>
      </c>
      <c r="M73" s="168">
        <v>55</v>
      </c>
      <c r="N73" s="168">
        <v>21</v>
      </c>
      <c r="O73" s="168">
        <v>45</v>
      </c>
      <c r="P73" s="168">
        <v>2</v>
      </c>
      <c r="Q73" s="165">
        <f t="shared" si="2"/>
        <v>-22.222222222222232</v>
      </c>
      <c r="R73" s="165">
        <f t="shared" si="3"/>
        <v>-1115.5555555555554</v>
      </c>
      <c r="S73" s="168">
        <v>45</v>
      </c>
      <c r="T73" s="168">
        <v>2</v>
      </c>
    </row>
    <row r="74" spans="1:20" s="16" customFormat="1" x14ac:dyDescent="0.25">
      <c r="A74" s="153" t="s">
        <v>1316</v>
      </c>
      <c r="B74" s="165">
        <v>82.456302509304464</v>
      </c>
      <c r="C74" s="166">
        <v>0.42553191489361702</v>
      </c>
      <c r="D74" s="167">
        <v>4.4490000000000002E-2</v>
      </c>
      <c r="E74" s="168">
        <v>9.9799999999999993E-3</v>
      </c>
      <c r="F74" s="167">
        <v>8.158E-2</v>
      </c>
      <c r="G74" s="168">
        <v>2.0580000000000001E-2</v>
      </c>
      <c r="H74" s="167">
        <v>1.3299999999999999E-2</v>
      </c>
      <c r="I74" s="168">
        <v>4.2000000000000002E-4</v>
      </c>
      <c r="J74" s="168">
        <v>0.9</v>
      </c>
      <c r="K74" s="168">
        <v>-45</v>
      </c>
      <c r="L74" s="168">
        <v>314</v>
      </c>
      <c r="M74" s="168">
        <v>80</v>
      </c>
      <c r="N74" s="168">
        <v>19</v>
      </c>
      <c r="O74" s="168">
        <v>85</v>
      </c>
      <c r="P74" s="168">
        <v>3</v>
      </c>
      <c r="Q74" s="165">
        <f t="shared" si="2"/>
        <v>5.8823529411764719</v>
      </c>
      <c r="R74" s="165">
        <f t="shared" si="3"/>
        <v>152.94117647058823</v>
      </c>
      <c r="S74" s="168">
        <v>85</v>
      </c>
      <c r="T74" s="168">
        <v>3</v>
      </c>
    </row>
    <row r="75" spans="1:20" x14ac:dyDescent="0.25">
      <c r="A75" s="153" t="s">
        <v>1317</v>
      </c>
      <c r="B75" s="165">
        <v>126.2304521648913</v>
      </c>
      <c r="C75" s="166">
        <v>0.41152263374485593</v>
      </c>
      <c r="D75" s="167">
        <v>4.8730000000000002E-2</v>
      </c>
      <c r="E75" s="168">
        <v>6.77E-3</v>
      </c>
      <c r="F75" s="167">
        <v>8.7559999999999999E-2</v>
      </c>
      <c r="G75" s="168">
        <v>1.436E-2</v>
      </c>
      <c r="H75" s="167">
        <v>1.303E-2</v>
      </c>
      <c r="I75" s="168">
        <v>3.6999999999999999E-4</v>
      </c>
      <c r="J75" s="168">
        <v>0.9</v>
      </c>
      <c r="K75" s="168">
        <v>135</v>
      </c>
      <c r="L75" s="168">
        <v>283</v>
      </c>
      <c r="M75" s="168">
        <v>85</v>
      </c>
      <c r="N75" s="168">
        <v>13</v>
      </c>
      <c r="O75" s="168">
        <v>83</v>
      </c>
      <c r="P75" s="168">
        <v>2</v>
      </c>
      <c r="Q75" s="165">
        <f t="shared" si="2"/>
        <v>-2.4096385542168752</v>
      </c>
      <c r="R75" s="165">
        <f t="shared" si="3"/>
        <v>-62.650602409638559</v>
      </c>
      <c r="S75" s="168">
        <v>83</v>
      </c>
      <c r="T75" s="168">
        <v>2</v>
      </c>
    </row>
    <row r="76" spans="1:20" x14ac:dyDescent="0.25">
      <c r="A76" s="158" t="s">
        <v>1318</v>
      </c>
      <c r="B76" s="165">
        <v>135.18960335654342</v>
      </c>
      <c r="C76" s="166">
        <v>0.625</v>
      </c>
      <c r="D76" s="167">
        <v>4.0550000000000003E-2</v>
      </c>
      <c r="E76" s="168">
        <v>7.7299999999999999E-3</v>
      </c>
      <c r="F76" s="167">
        <v>6.1650000000000003E-2</v>
      </c>
      <c r="G76" s="168">
        <v>1.333E-2</v>
      </c>
      <c r="H76" s="167">
        <v>1.103E-2</v>
      </c>
      <c r="I76" s="168">
        <v>3.2000000000000003E-4</v>
      </c>
      <c r="J76" s="168">
        <v>0.9</v>
      </c>
      <c r="K76" s="168">
        <v>-258</v>
      </c>
      <c r="L76" s="168">
        <v>252</v>
      </c>
      <c r="M76" s="168">
        <v>61</v>
      </c>
      <c r="N76" s="168">
        <v>13</v>
      </c>
      <c r="O76" s="168">
        <v>71</v>
      </c>
      <c r="P76" s="168">
        <v>2</v>
      </c>
      <c r="Q76" s="165">
        <f t="shared" si="2"/>
        <v>14.084507042253524</v>
      </c>
      <c r="R76" s="165">
        <f t="shared" si="3"/>
        <v>463.38028169014081</v>
      </c>
      <c r="S76" s="168">
        <v>71</v>
      </c>
      <c r="T76" s="168">
        <v>2</v>
      </c>
    </row>
    <row r="77" spans="1:20" x14ac:dyDescent="0.25">
      <c r="A77" s="158" t="s">
        <v>1319</v>
      </c>
      <c r="B77" s="165">
        <v>47.231024710144851</v>
      </c>
      <c r="C77" s="166">
        <v>0.61728395061728392</v>
      </c>
      <c r="D77" s="167">
        <v>5.8990000000000001E-2</v>
      </c>
      <c r="E77" s="168">
        <v>7.6899999999999998E-3</v>
      </c>
      <c r="F77" s="167">
        <v>0.29951</v>
      </c>
      <c r="G77" s="168">
        <v>4.7500000000000001E-2</v>
      </c>
      <c r="H77" s="167">
        <v>3.6830000000000002E-2</v>
      </c>
      <c r="I77" s="168">
        <v>1.1900000000000001E-3</v>
      </c>
      <c r="J77" s="168">
        <v>0.9</v>
      </c>
      <c r="K77" s="168">
        <v>567</v>
      </c>
      <c r="L77" s="168">
        <v>289</v>
      </c>
      <c r="M77" s="168">
        <v>266</v>
      </c>
      <c r="N77" s="168">
        <v>37</v>
      </c>
      <c r="O77" s="168">
        <v>233</v>
      </c>
      <c r="P77" s="168">
        <v>7</v>
      </c>
      <c r="Q77" s="165">
        <f t="shared" si="2"/>
        <v>-14.163090128755362</v>
      </c>
      <c r="R77" s="165">
        <f t="shared" si="3"/>
        <v>-143.34763948497854</v>
      </c>
      <c r="S77" s="168">
        <v>233</v>
      </c>
      <c r="T77" s="168">
        <v>7</v>
      </c>
    </row>
    <row r="78" spans="1:20" s="16" customFormat="1" x14ac:dyDescent="0.25">
      <c r="A78" s="158" t="s">
        <v>1320</v>
      </c>
      <c r="B78" s="165">
        <v>236.53352443351221</v>
      </c>
      <c r="C78" s="166">
        <v>1.4285714285714286</v>
      </c>
      <c r="D78" s="167">
        <v>4.768E-2</v>
      </c>
      <c r="E78" s="168">
        <v>4.9199999999999999E-3</v>
      </c>
      <c r="F78" s="167">
        <v>7.3410000000000003E-2</v>
      </c>
      <c r="G78" s="168">
        <v>9.4699999999999993E-3</v>
      </c>
      <c r="H78" s="167">
        <v>1.1169999999999999E-2</v>
      </c>
      <c r="I78" s="168">
        <v>3.3E-4</v>
      </c>
      <c r="J78" s="168">
        <v>0.9</v>
      </c>
      <c r="K78" s="168">
        <v>83</v>
      </c>
      <c r="L78" s="168">
        <v>215</v>
      </c>
      <c r="M78" s="168">
        <v>72</v>
      </c>
      <c r="N78" s="168">
        <v>9</v>
      </c>
      <c r="O78" s="168">
        <v>72</v>
      </c>
      <c r="P78" s="168">
        <v>2</v>
      </c>
      <c r="Q78" s="165">
        <f t="shared" si="2"/>
        <v>0</v>
      </c>
      <c r="R78" s="165">
        <f t="shared" si="3"/>
        <v>-15.277777777777768</v>
      </c>
      <c r="S78" s="168">
        <v>72</v>
      </c>
      <c r="T78" s="168">
        <v>2</v>
      </c>
    </row>
    <row r="79" spans="1:20" x14ac:dyDescent="0.25">
      <c r="A79" s="153" t="s">
        <v>1321</v>
      </c>
      <c r="B79" s="165">
        <v>552.46371874229112</v>
      </c>
      <c r="C79" s="166">
        <v>0.77519379844961234</v>
      </c>
      <c r="D79" s="167">
        <v>4.6449999999999998E-2</v>
      </c>
      <c r="E79" s="168">
        <v>1.7600000000000001E-3</v>
      </c>
      <c r="F79" s="167">
        <v>0.15848000000000001</v>
      </c>
      <c r="G79" s="168">
        <v>9.3299999999999998E-3</v>
      </c>
      <c r="H79" s="167">
        <v>2.4750000000000001E-2</v>
      </c>
      <c r="I79" s="168">
        <v>6.2E-4</v>
      </c>
      <c r="J79" s="168">
        <v>0.9</v>
      </c>
      <c r="K79" s="168">
        <v>21</v>
      </c>
      <c r="L79" s="168">
        <v>74</v>
      </c>
      <c r="M79" s="168">
        <v>149</v>
      </c>
      <c r="N79" s="168">
        <v>8</v>
      </c>
      <c r="O79" s="168">
        <v>158</v>
      </c>
      <c r="P79" s="168">
        <v>4</v>
      </c>
      <c r="Q79" s="165">
        <f t="shared" si="2"/>
        <v>5.6962025316455662</v>
      </c>
      <c r="R79" s="165">
        <f t="shared" si="3"/>
        <v>86.70886075949366</v>
      </c>
      <c r="S79" s="168">
        <v>158</v>
      </c>
      <c r="T79" s="168">
        <v>4</v>
      </c>
    </row>
    <row r="80" spans="1:20" s="16" customFormat="1" x14ac:dyDescent="0.25">
      <c r="A80" s="158" t="s">
        <v>1322</v>
      </c>
      <c r="B80" s="165">
        <v>250.76045554945327</v>
      </c>
      <c r="C80" s="166">
        <v>0.63291139240506322</v>
      </c>
      <c r="D80" s="167">
        <v>4.0390000000000002E-2</v>
      </c>
      <c r="E80" s="168">
        <v>1.503E-2</v>
      </c>
      <c r="F80" s="167">
        <v>7.0910000000000001E-2</v>
      </c>
      <c r="G80" s="168">
        <v>2.8709999999999999E-2</v>
      </c>
      <c r="H80" s="167">
        <v>1.273E-2</v>
      </c>
      <c r="I80" s="168">
        <v>4.6999999999999999E-4</v>
      </c>
      <c r="J80" s="168">
        <v>0.9</v>
      </c>
      <c r="K80" s="168">
        <v>-267</v>
      </c>
      <c r="L80" s="168">
        <v>498</v>
      </c>
      <c r="M80" s="168">
        <v>70</v>
      </c>
      <c r="N80" s="168">
        <v>27</v>
      </c>
      <c r="O80" s="168">
        <v>82</v>
      </c>
      <c r="P80" s="168">
        <v>3</v>
      </c>
      <c r="Q80" s="165">
        <f t="shared" si="2"/>
        <v>14.634146341463417</v>
      </c>
      <c r="R80" s="165">
        <f t="shared" si="3"/>
        <v>425.60975609756093</v>
      </c>
      <c r="S80" s="168">
        <v>82</v>
      </c>
      <c r="T80" s="168">
        <v>3</v>
      </c>
    </row>
    <row r="81" spans="1:20" x14ac:dyDescent="0.25">
      <c r="A81" s="158" t="s">
        <v>1323</v>
      </c>
      <c r="B81" s="165">
        <v>61.696615304026857</v>
      </c>
      <c r="C81" s="166">
        <v>0.70422535211267612</v>
      </c>
      <c r="D81" s="167">
        <v>5.33E-2</v>
      </c>
      <c r="E81" s="168">
        <v>4.5199999999999997E-3</v>
      </c>
      <c r="F81" s="167">
        <v>0.18454000000000001</v>
      </c>
      <c r="G81" s="168">
        <v>1.993E-2</v>
      </c>
      <c r="H81" s="167">
        <v>2.511E-2</v>
      </c>
      <c r="I81" s="168">
        <v>6.7000000000000002E-4</v>
      </c>
      <c r="J81" s="168">
        <v>0.9</v>
      </c>
      <c r="K81" s="168">
        <v>342</v>
      </c>
      <c r="L81" s="168">
        <v>190</v>
      </c>
      <c r="M81" s="168">
        <v>172</v>
      </c>
      <c r="N81" s="168">
        <v>17</v>
      </c>
      <c r="O81" s="168">
        <v>160</v>
      </c>
      <c r="P81" s="168">
        <v>4</v>
      </c>
      <c r="Q81" s="165">
        <f t="shared" si="2"/>
        <v>-7.4999999999999956</v>
      </c>
      <c r="R81" s="165">
        <f t="shared" si="3"/>
        <v>-113.75000000000001</v>
      </c>
      <c r="S81" s="168">
        <v>160</v>
      </c>
      <c r="T81" s="168">
        <v>4</v>
      </c>
    </row>
    <row r="82" spans="1:20" s="16" customFormat="1" x14ac:dyDescent="0.25">
      <c r="A82" s="158" t="s">
        <v>1324</v>
      </c>
      <c r="B82" s="165">
        <v>95.885495001863163</v>
      </c>
      <c r="C82" s="166">
        <v>0.50505050505050508</v>
      </c>
      <c r="D82" s="167">
        <v>4.027E-2</v>
      </c>
      <c r="E82" s="168">
        <v>1.155E-2</v>
      </c>
      <c r="F82" s="167">
        <v>6.9320000000000007E-2</v>
      </c>
      <c r="G82" s="168">
        <v>2.1899999999999999E-2</v>
      </c>
      <c r="H82" s="167">
        <v>1.248E-2</v>
      </c>
      <c r="I82" s="168">
        <v>4.0999999999999999E-4</v>
      </c>
      <c r="J82" s="168">
        <v>0.9</v>
      </c>
      <c r="K82" s="168">
        <v>-274</v>
      </c>
      <c r="L82" s="168">
        <v>373</v>
      </c>
      <c r="M82" s="168">
        <v>68</v>
      </c>
      <c r="N82" s="168">
        <v>21</v>
      </c>
      <c r="O82" s="168">
        <v>80</v>
      </c>
      <c r="P82" s="168">
        <v>3</v>
      </c>
      <c r="Q82" s="165">
        <f t="shared" si="2"/>
        <v>15.000000000000002</v>
      </c>
      <c r="R82" s="165">
        <f t="shared" si="3"/>
        <v>442.5</v>
      </c>
      <c r="S82" s="168">
        <v>80</v>
      </c>
      <c r="T82" s="168">
        <v>3</v>
      </c>
    </row>
    <row r="83" spans="1:20" x14ac:dyDescent="0.25">
      <c r="A83" s="153" t="s">
        <v>1325</v>
      </c>
      <c r="B83" s="165">
        <v>84.54662488861527</v>
      </c>
      <c r="C83" s="166">
        <v>0.60606060606060608</v>
      </c>
      <c r="D83" s="167">
        <v>4.9160000000000002E-2</v>
      </c>
      <c r="E83" s="168">
        <v>2.7399999999999998E-3</v>
      </c>
      <c r="F83" s="167">
        <v>0.17019000000000001</v>
      </c>
      <c r="G83" s="168">
        <v>1.319E-2</v>
      </c>
      <c r="H83" s="167">
        <v>2.511E-2</v>
      </c>
      <c r="I83" s="168">
        <v>6.4000000000000005E-4</v>
      </c>
      <c r="J83" s="168">
        <v>0.9</v>
      </c>
      <c r="K83" s="168">
        <v>155</v>
      </c>
      <c r="L83" s="168">
        <v>122</v>
      </c>
      <c r="M83" s="168">
        <v>160</v>
      </c>
      <c r="N83" s="168">
        <v>11</v>
      </c>
      <c r="O83" s="168">
        <v>160</v>
      </c>
      <c r="P83" s="168">
        <v>4</v>
      </c>
      <c r="Q83" s="165">
        <f t="shared" si="2"/>
        <v>0</v>
      </c>
      <c r="R83" s="165">
        <f t="shared" si="3"/>
        <v>3.125</v>
      </c>
      <c r="S83" s="168">
        <v>160</v>
      </c>
      <c r="T83" s="168">
        <v>4</v>
      </c>
    </row>
    <row r="84" spans="1:20" s="16" customFormat="1" x14ac:dyDescent="0.25">
      <c r="A84" s="153" t="s">
        <v>1326</v>
      </c>
      <c r="B84" s="165">
        <v>152.12566430666041</v>
      </c>
      <c r="C84" s="166">
        <v>0.34482758620689657</v>
      </c>
      <c r="D84" s="167">
        <v>5.4800000000000001E-2</v>
      </c>
      <c r="E84" s="168">
        <v>7.79E-3</v>
      </c>
      <c r="F84" s="167">
        <v>0.19814999999999999</v>
      </c>
      <c r="G84" s="168">
        <v>3.3349999999999998E-2</v>
      </c>
      <c r="H84" s="167">
        <v>2.622E-2</v>
      </c>
      <c r="I84" s="168">
        <v>7.7999999999999999E-4</v>
      </c>
      <c r="J84" s="168">
        <v>0.9</v>
      </c>
      <c r="K84" s="168">
        <v>404</v>
      </c>
      <c r="L84" s="168">
        <v>313</v>
      </c>
      <c r="M84" s="168">
        <v>184</v>
      </c>
      <c r="N84" s="168">
        <v>28</v>
      </c>
      <c r="O84" s="168">
        <v>167</v>
      </c>
      <c r="P84" s="168">
        <v>5</v>
      </c>
      <c r="Q84" s="165">
        <f t="shared" si="2"/>
        <v>-10.179640718562876</v>
      </c>
      <c r="R84" s="165">
        <f t="shared" si="3"/>
        <v>-141.91616766467067</v>
      </c>
      <c r="S84" s="168">
        <v>167</v>
      </c>
      <c r="T84" s="168">
        <v>5</v>
      </c>
    </row>
    <row r="85" spans="1:20" x14ac:dyDescent="0.25">
      <c r="A85" s="153" t="s">
        <v>1327</v>
      </c>
      <c r="B85" s="165">
        <v>56.559662330087647</v>
      </c>
      <c r="C85" s="166">
        <v>1.0869565217391304</v>
      </c>
      <c r="D85" s="167">
        <v>4.7579999999999997E-2</v>
      </c>
      <c r="E85" s="168">
        <v>1E-3</v>
      </c>
      <c r="F85" s="167">
        <v>0.16289999999999999</v>
      </c>
      <c r="G85" s="168">
        <v>6.5900000000000004E-3</v>
      </c>
      <c r="H85" s="167">
        <v>2.4830000000000001E-2</v>
      </c>
      <c r="I85" s="168">
        <v>6.2E-4</v>
      </c>
      <c r="J85" s="168">
        <v>0.9</v>
      </c>
      <c r="K85" s="168">
        <v>78</v>
      </c>
      <c r="L85" s="168">
        <v>48</v>
      </c>
      <c r="M85" s="168">
        <v>153</v>
      </c>
      <c r="N85" s="168">
        <v>6</v>
      </c>
      <c r="O85" s="168">
        <v>158</v>
      </c>
      <c r="P85" s="168">
        <v>4</v>
      </c>
      <c r="Q85" s="165">
        <f t="shared" si="2"/>
        <v>3.1645569620253111</v>
      </c>
      <c r="R85" s="165">
        <f t="shared" si="3"/>
        <v>50.632911392405063</v>
      </c>
      <c r="S85" s="168">
        <v>158</v>
      </c>
      <c r="T85" s="168">
        <v>4</v>
      </c>
    </row>
    <row r="86" spans="1:20" x14ac:dyDescent="0.25">
      <c r="A86" s="153" t="s">
        <v>1328</v>
      </c>
      <c r="B86" s="165">
        <v>502.91021236816101</v>
      </c>
      <c r="C86" s="166">
        <v>0.56818181818181823</v>
      </c>
      <c r="D86" s="167">
        <v>3.8519999999999999E-2</v>
      </c>
      <c r="E86" s="168">
        <v>1.0279999999999999E-2</v>
      </c>
      <c r="F86" s="167">
        <v>5.8200000000000002E-2</v>
      </c>
      <c r="G86" s="168">
        <v>1.7180000000000001E-2</v>
      </c>
      <c r="H86" s="167">
        <v>1.0959999999999999E-2</v>
      </c>
      <c r="I86" s="168">
        <v>3.5E-4</v>
      </c>
      <c r="J86" s="168">
        <v>0.9</v>
      </c>
      <c r="K86" s="168">
        <v>-378</v>
      </c>
      <c r="L86" s="168">
        <v>352</v>
      </c>
      <c r="M86" s="168">
        <v>57</v>
      </c>
      <c r="N86" s="168">
        <v>16</v>
      </c>
      <c r="O86" s="168">
        <v>70</v>
      </c>
      <c r="P86" s="168">
        <v>2</v>
      </c>
      <c r="Q86" s="165">
        <f t="shared" si="2"/>
        <v>18.571428571428573</v>
      </c>
      <c r="R86" s="165">
        <f t="shared" si="3"/>
        <v>640</v>
      </c>
      <c r="S86" s="168">
        <v>70</v>
      </c>
      <c r="T86" s="168">
        <v>2</v>
      </c>
    </row>
    <row r="87" spans="1:20" s="16" customFormat="1" x14ac:dyDescent="0.25">
      <c r="A87" s="153" t="s">
        <v>1329</v>
      </c>
      <c r="B87" s="165">
        <v>109.3480540479238</v>
      </c>
      <c r="C87" s="166">
        <v>0.54644808743169393</v>
      </c>
      <c r="D87" s="167">
        <v>5.0389999999999997E-2</v>
      </c>
      <c r="E87" s="168">
        <v>2.2799999999999999E-3</v>
      </c>
      <c r="F87" s="167">
        <v>0.1883</v>
      </c>
      <c r="G87" s="168">
        <v>1.272E-2</v>
      </c>
      <c r="H87" s="167">
        <v>2.7109999999999999E-2</v>
      </c>
      <c r="I87" s="168">
        <v>7.2000000000000005E-4</v>
      </c>
      <c r="J87" s="168">
        <v>0.9</v>
      </c>
      <c r="K87" s="168">
        <v>213</v>
      </c>
      <c r="L87" s="168">
        <v>95</v>
      </c>
      <c r="M87" s="168">
        <v>175</v>
      </c>
      <c r="N87" s="168">
        <v>11</v>
      </c>
      <c r="O87" s="168">
        <v>172</v>
      </c>
      <c r="P87" s="168">
        <v>5</v>
      </c>
      <c r="Q87" s="165">
        <f t="shared" si="2"/>
        <v>-1.744186046511631</v>
      </c>
      <c r="R87" s="165">
        <f t="shared" si="3"/>
        <v>-23.837209302325579</v>
      </c>
      <c r="S87" s="168">
        <v>172</v>
      </c>
      <c r="T87" s="168">
        <v>5</v>
      </c>
    </row>
    <row r="88" spans="1:20" x14ac:dyDescent="0.25">
      <c r="A88" s="153" t="s">
        <v>1330</v>
      </c>
      <c r="B88" s="165">
        <v>129.71416826790662</v>
      </c>
      <c r="C88" s="166">
        <v>0.52083333333333337</v>
      </c>
      <c r="D88" s="167">
        <v>4.7980000000000002E-2</v>
      </c>
      <c r="E88" s="168">
        <v>5.64E-3</v>
      </c>
      <c r="F88" s="167">
        <v>0.10222000000000001</v>
      </c>
      <c r="G88" s="168">
        <v>1.452E-2</v>
      </c>
      <c r="H88" s="167">
        <v>1.545E-2</v>
      </c>
      <c r="I88" s="168">
        <v>4.2999999999999999E-4</v>
      </c>
      <c r="J88" s="168">
        <v>0.9</v>
      </c>
      <c r="K88" s="168">
        <v>98</v>
      </c>
      <c r="L88" s="168">
        <v>224</v>
      </c>
      <c r="M88" s="168">
        <v>99</v>
      </c>
      <c r="N88" s="168">
        <v>13</v>
      </c>
      <c r="O88" s="168">
        <v>99</v>
      </c>
      <c r="P88" s="168">
        <v>3</v>
      </c>
      <c r="Q88" s="165">
        <f t="shared" si="2"/>
        <v>0</v>
      </c>
      <c r="R88" s="165">
        <f t="shared" si="3"/>
        <v>1.0101010101010055</v>
      </c>
      <c r="S88" s="168">
        <v>99</v>
      </c>
      <c r="T88" s="168">
        <v>3</v>
      </c>
    </row>
    <row r="89" spans="1:20" x14ac:dyDescent="0.25">
      <c r="A89" s="153" t="s">
        <v>1331</v>
      </c>
      <c r="B89" s="165">
        <v>212.34540114706027</v>
      </c>
      <c r="C89" s="166">
        <v>1.3157894736842106</v>
      </c>
      <c r="D89" s="167">
        <v>4.5650000000000003E-2</v>
      </c>
      <c r="E89" s="168">
        <v>2.0500000000000002E-3</v>
      </c>
      <c r="F89" s="167">
        <v>0.15753</v>
      </c>
      <c r="G89" s="168">
        <v>1.044E-2</v>
      </c>
      <c r="H89" s="167">
        <v>2.503E-2</v>
      </c>
      <c r="I89" s="168">
        <v>6.3000000000000003E-4</v>
      </c>
      <c r="J89" s="168">
        <v>0.9</v>
      </c>
      <c r="K89" s="168">
        <v>-20</v>
      </c>
      <c r="L89" s="168">
        <v>82</v>
      </c>
      <c r="M89" s="168">
        <v>149</v>
      </c>
      <c r="N89" s="168">
        <v>9</v>
      </c>
      <c r="O89" s="168">
        <v>159</v>
      </c>
      <c r="P89" s="168">
        <v>4</v>
      </c>
      <c r="Q89" s="165">
        <f t="shared" si="2"/>
        <v>6.2893081761006275</v>
      </c>
      <c r="R89" s="165">
        <f t="shared" si="3"/>
        <v>112.57861635220125</v>
      </c>
      <c r="S89" s="168">
        <v>159</v>
      </c>
      <c r="T89" s="168">
        <v>4</v>
      </c>
    </row>
    <row r="90" spans="1:20" x14ac:dyDescent="0.25">
      <c r="A90" s="153" t="s">
        <v>1332</v>
      </c>
      <c r="B90" s="165">
        <v>70.490497918118038</v>
      </c>
      <c r="C90" s="166">
        <v>0.74626865671641784</v>
      </c>
      <c r="D90" s="167">
        <v>4.419E-2</v>
      </c>
      <c r="E90" s="168">
        <v>1.41E-2</v>
      </c>
      <c r="F90" s="167">
        <v>7.571E-2</v>
      </c>
      <c r="G90" s="168">
        <v>2.6599999999999999E-2</v>
      </c>
      <c r="H90" s="167">
        <v>1.243E-2</v>
      </c>
      <c r="I90" s="168">
        <v>4.4999999999999999E-4</v>
      </c>
      <c r="J90" s="168">
        <v>0.9</v>
      </c>
      <c r="K90" s="168">
        <v>-61</v>
      </c>
      <c r="L90" s="168">
        <v>429</v>
      </c>
      <c r="M90" s="168">
        <v>74</v>
      </c>
      <c r="N90" s="168">
        <v>25</v>
      </c>
      <c r="O90" s="168">
        <v>80</v>
      </c>
      <c r="P90" s="168">
        <v>3</v>
      </c>
      <c r="Q90" s="165">
        <f t="shared" si="2"/>
        <v>7.4999999999999956</v>
      </c>
      <c r="R90" s="165">
        <f t="shared" si="3"/>
        <v>176.25</v>
      </c>
      <c r="S90" s="168">
        <v>80</v>
      </c>
      <c r="T90" s="168">
        <v>3</v>
      </c>
    </row>
    <row r="91" spans="1:20" x14ac:dyDescent="0.25">
      <c r="A91" s="153" t="s">
        <v>1333</v>
      </c>
      <c r="B91" s="165">
        <v>58.299646404095718</v>
      </c>
      <c r="C91" s="166">
        <v>0.7142857142857143</v>
      </c>
      <c r="D91" s="167">
        <v>5.0889999999999998E-2</v>
      </c>
      <c r="E91" s="168">
        <v>7.5399999999999998E-3</v>
      </c>
      <c r="F91" s="167">
        <v>0.1898</v>
      </c>
      <c r="G91" s="168">
        <v>3.3050000000000003E-2</v>
      </c>
      <c r="H91" s="167">
        <v>2.7050000000000001E-2</v>
      </c>
      <c r="I91" s="168">
        <v>8.0000000000000004E-4</v>
      </c>
      <c r="J91" s="168">
        <v>0.9</v>
      </c>
      <c r="K91" s="168">
        <v>236</v>
      </c>
      <c r="L91" s="168">
        <v>279</v>
      </c>
      <c r="M91" s="168">
        <v>176</v>
      </c>
      <c r="N91" s="168">
        <v>28</v>
      </c>
      <c r="O91" s="168">
        <v>172</v>
      </c>
      <c r="P91" s="168">
        <v>5</v>
      </c>
      <c r="Q91" s="165">
        <f t="shared" si="2"/>
        <v>-2.3255813953488413</v>
      </c>
      <c r="R91" s="165">
        <f t="shared" si="3"/>
        <v>-37.209302325581397</v>
      </c>
      <c r="S91" s="168">
        <v>172</v>
      </c>
      <c r="T91" s="168">
        <v>5</v>
      </c>
    </row>
    <row r="92" spans="1:20" s="16" customFormat="1" x14ac:dyDescent="0.25">
      <c r="A92" s="153" t="s">
        <v>1334</v>
      </c>
      <c r="B92" s="165">
        <v>81.171112889700254</v>
      </c>
      <c r="C92" s="166">
        <v>0.45662100456621008</v>
      </c>
      <c r="D92" s="167">
        <v>5.636E-2</v>
      </c>
      <c r="E92" s="168">
        <v>1.093E-2</v>
      </c>
      <c r="F92" s="167">
        <v>0.10296</v>
      </c>
      <c r="G92" s="168">
        <v>2.299E-2</v>
      </c>
      <c r="H92" s="167">
        <v>1.325E-2</v>
      </c>
      <c r="I92" s="168">
        <v>4.4000000000000002E-4</v>
      </c>
      <c r="J92" s="168">
        <v>0.9</v>
      </c>
      <c r="K92" s="168">
        <v>467</v>
      </c>
      <c r="L92" s="168">
        <v>367</v>
      </c>
      <c r="M92" s="168">
        <v>100</v>
      </c>
      <c r="N92" s="168">
        <v>21</v>
      </c>
      <c r="O92" s="168">
        <v>85</v>
      </c>
      <c r="P92" s="168">
        <v>3</v>
      </c>
      <c r="Q92" s="165">
        <f t="shared" si="2"/>
        <v>-17.647058823529417</v>
      </c>
      <c r="R92" s="165">
        <f t="shared" si="3"/>
        <v>-449.41176470588238</v>
      </c>
      <c r="S92" s="168">
        <v>85</v>
      </c>
      <c r="T92" s="168">
        <v>3</v>
      </c>
    </row>
    <row r="93" spans="1:20" x14ac:dyDescent="0.25">
      <c r="A93" s="153" t="s">
        <v>1335</v>
      </c>
      <c r="B93" s="165">
        <v>75.534994284413216</v>
      </c>
      <c r="C93" s="166">
        <v>0.4504504504504504</v>
      </c>
      <c r="D93" s="167">
        <v>4.8529999999999997E-2</v>
      </c>
      <c r="E93" s="168">
        <v>1.1679999999999999E-2</v>
      </c>
      <c r="F93" s="167">
        <v>8.8279999999999997E-2</v>
      </c>
      <c r="G93" s="168">
        <v>2.3910000000000001E-2</v>
      </c>
      <c r="H93" s="167">
        <v>1.319E-2</v>
      </c>
      <c r="I93" s="168">
        <v>4.4999999999999999E-4</v>
      </c>
      <c r="J93" s="168">
        <v>0.9</v>
      </c>
      <c r="K93" s="168">
        <v>125</v>
      </c>
      <c r="L93" s="168">
        <v>368</v>
      </c>
      <c r="M93" s="168">
        <v>86</v>
      </c>
      <c r="N93" s="168">
        <v>22</v>
      </c>
      <c r="O93" s="168">
        <v>84</v>
      </c>
      <c r="P93" s="168">
        <v>3</v>
      </c>
      <c r="Q93" s="165">
        <f t="shared" si="2"/>
        <v>-2.3809523809523725</v>
      </c>
      <c r="R93" s="165">
        <f t="shared" si="3"/>
        <v>-48.80952380952381</v>
      </c>
      <c r="S93" s="168">
        <v>84</v>
      </c>
      <c r="T93" s="168">
        <v>3</v>
      </c>
    </row>
    <row r="94" spans="1:20" x14ac:dyDescent="0.25">
      <c r="A94" s="158" t="s">
        <v>1336</v>
      </c>
      <c r="B94" s="165">
        <v>92.04559891278825</v>
      </c>
      <c r="C94" s="166">
        <v>0.89285714285714279</v>
      </c>
      <c r="D94" s="167">
        <v>4.761E-2</v>
      </c>
      <c r="E94" s="168">
        <v>5.0099999999999997E-3</v>
      </c>
      <c r="F94" s="167">
        <v>0.16308</v>
      </c>
      <c r="G94" s="168">
        <v>2.1069999999999998E-2</v>
      </c>
      <c r="H94" s="167">
        <v>2.4850000000000001E-2</v>
      </c>
      <c r="I94" s="168">
        <v>6.8000000000000005E-4</v>
      </c>
      <c r="J94" s="168">
        <v>0.9</v>
      </c>
      <c r="K94" s="168">
        <v>80</v>
      </c>
      <c r="L94" s="168">
        <v>202</v>
      </c>
      <c r="M94" s="168">
        <v>153</v>
      </c>
      <c r="N94" s="168">
        <v>18</v>
      </c>
      <c r="O94" s="168">
        <v>158</v>
      </c>
      <c r="P94" s="168">
        <v>4</v>
      </c>
      <c r="Q94" s="165">
        <f t="shared" si="2"/>
        <v>3.1645569620253111</v>
      </c>
      <c r="R94" s="165">
        <f t="shared" si="3"/>
        <v>49.367088607594937</v>
      </c>
      <c r="S94" s="168">
        <v>158</v>
      </c>
      <c r="T94" s="168">
        <v>4</v>
      </c>
    </row>
    <row r="95" spans="1:20" x14ac:dyDescent="0.25">
      <c r="A95" s="153" t="s">
        <v>1337</v>
      </c>
      <c r="B95" s="165">
        <v>86.854395667416483</v>
      </c>
      <c r="C95" s="166">
        <v>0.64516129032258063</v>
      </c>
      <c r="D95" s="167">
        <v>4.4850000000000001E-2</v>
      </c>
      <c r="E95" s="168">
        <v>5.2500000000000003E-3</v>
      </c>
      <c r="F95" s="167">
        <v>0.15579999999999999</v>
      </c>
      <c r="G95" s="168">
        <v>2.205E-2</v>
      </c>
      <c r="H95" s="167">
        <v>2.52E-2</v>
      </c>
      <c r="I95" s="168">
        <v>6.9999999999999999E-4</v>
      </c>
      <c r="J95" s="168">
        <v>0.9</v>
      </c>
      <c r="K95" s="168">
        <v>-27</v>
      </c>
      <c r="L95" s="168">
        <v>200</v>
      </c>
      <c r="M95" s="168">
        <v>147</v>
      </c>
      <c r="N95" s="168">
        <v>19</v>
      </c>
      <c r="O95" s="168">
        <v>160</v>
      </c>
      <c r="P95" s="168">
        <v>4</v>
      </c>
      <c r="Q95" s="165">
        <f t="shared" si="2"/>
        <v>8.1250000000000036</v>
      </c>
      <c r="R95" s="165">
        <f t="shared" si="3"/>
        <v>116.875</v>
      </c>
      <c r="S95" s="168">
        <v>160</v>
      </c>
      <c r="T95" s="168">
        <v>4</v>
      </c>
    </row>
    <row r="96" spans="1:20" x14ac:dyDescent="0.25">
      <c r="A96" s="153" t="s">
        <v>1338</v>
      </c>
      <c r="B96" s="165">
        <v>161.10809660083697</v>
      </c>
      <c r="C96" s="166">
        <v>0.81300813008130079</v>
      </c>
      <c r="D96" s="167">
        <v>4.7050000000000002E-2</v>
      </c>
      <c r="E96" s="168">
        <v>2.6199999999999999E-3</v>
      </c>
      <c r="F96" s="167">
        <v>0.16356999999999999</v>
      </c>
      <c r="G96" s="168">
        <v>1.2699999999999999E-2</v>
      </c>
      <c r="H96" s="167">
        <v>2.5219999999999999E-2</v>
      </c>
      <c r="I96" s="168">
        <v>6.4999999999999997E-4</v>
      </c>
      <c r="J96" s="168">
        <v>0.9</v>
      </c>
      <c r="K96" s="168">
        <v>52</v>
      </c>
      <c r="L96" s="168">
        <v>108</v>
      </c>
      <c r="M96" s="168">
        <v>154</v>
      </c>
      <c r="N96" s="168">
        <v>11</v>
      </c>
      <c r="O96" s="168">
        <v>161</v>
      </c>
      <c r="P96" s="168">
        <v>4</v>
      </c>
      <c r="Q96" s="165">
        <f t="shared" si="2"/>
        <v>4.3478260869565188</v>
      </c>
      <c r="R96" s="165">
        <f t="shared" si="3"/>
        <v>67.701863354037272</v>
      </c>
      <c r="S96" s="168">
        <v>161</v>
      </c>
      <c r="T96" s="168">
        <v>4</v>
      </c>
    </row>
    <row r="97" spans="1:20" x14ac:dyDescent="0.25">
      <c r="A97" s="153" t="s">
        <v>1339</v>
      </c>
      <c r="B97" s="165">
        <v>157.38998767433657</v>
      </c>
      <c r="C97" s="166">
        <v>0.80645161290322587</v>
      </c>
      <c r="D97" s="167">
        <v>4.7239999999999997E-2</v>
      </c>
      <c r="E97" s="168">
        <v>5.2900000000000004E-3</v>
      </c>
      <c r="F97" s="167">
        <v>9.3590000000000007E-2</v>
      </c>
      <c r="G97" s="168">
        <v>1.2710000000000001E-2</v>
      </c>
      <c r="H97" s="167">
        <v>1.4370000000000001E-2</v>
      </c>
      <c r="I97" s="168">
        <v>3.8999999999999999E-4</v>
      </c>
      <c r="J97" s="168">
        <v>0.9</v>
      </c>
      <c r="K97" s="168">
        <v>61</v>
      </c>
      <c r="L97" s="168">
        <v>212</v>
      </c>
      <c r="M97" s="168">
        <v>91</v>
      </c>
      <c r="N97" s="168">
        <v>12</v>
      </c>
      <c r="O97" s="168">
        <v>92</v>
      </c>
      <c r="P97" s="168">
        <v>2</v>
      </c>
      <c r="Q97" s="165">
        <f t="shared" si="2"/>
        <v>1.0869565217391353</v>
      </c>
      <c r="R97" s="165">
        <f t="shared" si="3"/>
        <v>33.695652173913047</v>
      </c>
      <c r="S97" s="168">
        <v>92</v>
      </c>
      <c r="T97" s="168">
        <v>2</v>
      </c>
    </row>
    <row r="98" spans="1:20" s="16" customFormat="1" x14ac:dyDescent="0.25">
      <c r="A98" s="153" t="s">
        <v>1340</v>
      </c>
      <c r="B98" s="165">
        <v>147.56254627917639</v>
      </c>
      <c r="C98" s="166">
        <v>0.87719298245614041</v>
      </c>
      <c r="D98" s="167">
        <v>5.0169999999999999E-2</v>
      </c>
      <c r="E98" s="168">
        <v>3.62E-3</v>
      </c>
      <c r="F98" s="167">
        <v>0.17030999999999999</v>
      </c>
      <c r="G98" s="168">
        <v>1.6410000000000001E-2</v>
      </c>
      <c r="H98" s="167">
        <v>2.462E-2</v>
      </c>
      <c r="I98" s="168">
        <v>6.8999999999999997E-4</v>
      </c>
      <c r="J98" s="168">
        <v>0.9</v>
      </c>
      <c r="K98" s="168">
        <v>203</v>
      </c>
      <c r="L98" s="168">
        <v>149</v>
      </c>
      <c r="M98" s="168">
        <v>160</v>
      </c>
      <c r="N98" s="168">
        <v>14</v>
      </c>
      <c r="O98" s="168">
        <v>157</v>
      </c>
      <c r="P98" s="168">
        <v>4</v>
      </c>
      <c r="Q98" s="165">
        <f t="shared" si="2"/>
        <v>-1.9108280254777066</v>
      </c>
      <c r="R98" s="165">
        <f t="shared" si="3"/>
        <v>-29.299363057324832</v>
      </c>
      <c r="S98" s="168">
        <v>157</v>
      </c>
      <c r="T98" s="168">
        <v>4</v>
      </c>
    </row>
    <row r="99" spans="1:20" x14ac:dyDescent="0.25">
      <c r="A99" s="153" t="s">
        <v>1341</v>
      </c>
      <c r="B99" s="165">
        <v>209.62430863965375</v>
      </c>
      <c r="C99" s="166">
        <v>0.7407407407407407</v>
      </c>
      <c r="D99" s="167">
        <v>4.9590000000000002E-2</v>
      </c>
      <c r="E99" s="168">
        <v>1.99E-3</v>
      </c>
      <c r="F99" s="167">
        <v>0.17052</v>
      </c>
      <c r="G99" s="168">
        <v>1.044E-2</v>
      </c>
      <c r="H99" s="167">
        <v>2.494E-2</v>
      </c>
      <c r="I99" s="168">
        <v>6.3000000000000003E-4</v>
      </c>
      <c r="J99" s="168">
        <v>0.9</v>
      </c>
      <c r="K99" s="168">
        <v>176</v>
      </c>
      <c r="L99" s="168">
        <v>85</v>
      </c>
      <c r="M99" s="168">
        <v>160</v>
      </c>
      <c r="N99" s="168">
        <v>9</v>
      </c>
      <c r="O99" s="168">
        <v>159</v>
      </c>
      <c r="P99" s="168">
        <v>4</v>
      </c>
      <c r="Q99" s="165">
        <f t="shared" si="2"/>
        <v>-0.62893081761006275</v>
      </c>
      <c r="R99" s="165">
        <f t="shared" si="3"/>
        <v>-10.691823899371066</v>
      </c>
      <c r="S99" s="168">
        <v>159</v>
      </c>
      <c r="T99" s="168">
        <v>4</v>
      </c>
    </row>
    <row r="100" spans="1:20" x14ac:dyDescent="0.25">
      <c r="A100" s="158" t="s">
        <v>1342</v>
      </c>
      <c r="B100" s="165">
        <v>150.44270507551832</v>
      </c>
      <c r="C100" s="166">
        <v>0.45454545454545453</v>
      </c>
      <c r="D100" s="167">
        <v>5.135E-2</v>
      </c>
      <c r="E100" s="168">
        <v>5.8999999999999999E-3</v>
      </c>
      <c r="F100" s="167">
        <v>8.8679999999999995E-2</v>
      </c>
      <c r="G100" s="168">
        <v>1.243E-2</v>
      </c>
      <c r="H100" s="167">
        <v>1.2529999999999999E-2</v>
      </c>
      <c r="I100" s="168">
        <v>3.6000000000000002E-4</v>
      </c>
      <c r="J100" s="168">
        <v>0.9</v>
      </c>
      <c r="K100" s="168">
        <v>257</v>
      </c>
      <c r="L100" s="168">
        <v>227</v>
      </c>
      <c r="M100" s="168">
        <v>86</v>
      </c>
      <c r="N100" s="168">
        <v>12</v>
      </c>
      <c r="O100" s="168">
        <v>80</v>
      </c>
      <c r="P100" s="168">
        <v>2</v>
      </c>
      <c r="Q100" s="165">
        <f t="shared" si="2"/>
        <v>-7.4999999999999956</v>
      </c>
      <c r="R100" s="165">
        <f t="shared" si="3"/>
        <v>-221.25</v>
      </c>
      <c r="S100" s="168">
        <v>80</v>
      </c>
      <c r="T100" s="168">
        <v>2</v>
      </c>
    </row>
    <row r="101" spans="1:20" x14ac:dyDescent="0.25">
      <c r="A101" s="158" t="s">
        <v>1343</v>
      </c>
      <c r="B101" s="165">
        <v>143.63848713306859</v>
      </c>
      <c r="C101" s="166">
        <v>0.60240963855421692</v>
      </c>
      <c r="D101" s="167">
        <v>4.122E-2</v>
      </c>
      <c r="E101" s="168">
        <v>6.1000000000000004E-3</v>
      </c>
      <c r="F101" s="167">
        <v>7.6770000000000005E-2</v>
      </c>
      <c r="G101" s="168">
        <v>1.3270000000000001E-2</v>
      </c>
      <c r="H101" s="167">
        <v>1.3509999999999999E-2</v>
      </c>
      <c r="I101" s="168">
        <v>3.8000000000000002E-4</v>
      </c>
      <c r="J101" s="168">
        <v>0.9</v>
      </c>
      <c r="K101" s="168">
        <v>-220</v>
      </c>
      <c r="L101" s="168">
        <v>201</v>
      </c>
      <c r="M101" s="168">
        <v>75</v>
      </c>
      <c r="N101" s="168">
        <v>13</v>
      </c>
      <c r="O101" s="168">
        <v>87</v>
      </c>
      <c r="P101" s="168">
        <v>2</v>
      </c>
      <c r="Q101" s="165">
        <f t="shared" si="2"/>
        <v>13.793103448275868</v>
      </c>
      <c r="R101" s="165">
        <f t="shared" si="3"/>
        <v>352.87356321839081</v>
      </c>
      <c r="S101" s="168">
        <v>87</v>
      </c>
      <c r="T101" s="168">
        <v>2</v>
      </c>
    </row>
    <row r="102" spans="1:20" x14ac:dyDescent="0.25">
      <c r="A102" s="158" t="s">
        <v>1344</v>
      </c>
      <c r="B102" s="165">
        <v>89.997250600275478</v>
      </c>
      <c r="C102" s="166">
        <v>0.75757575757575757</v>
      </c>
      <c r="D102" s="167">
        <v>6.1510000000000002E-2</v>
      </c>
      <c r="E102" s="168">
        <v>1.2070000000000001E-2</v>
      </c>
      <c r="F102" s="167">
        <v>9.8500000000000004E-2</v>
      </c>
      <c r="G102" s="168">
        <v>2.2009999999999998E-2</v>
      </c>
      <c r="H102" s="167">
        <v>1.1610000000000001E-2</v>
      </c>
      <c r="I102" s="168">
        <v>3.6000000000000002E-4</v>
      </c>
      <c r="J102" s="168">
        <v>0.9</v>
      </c>
      <c r="K102" s="168">
        <v>657</v>
      </c>
      <c r="L102" s="168">
        <v>391</v>
      </c>
      <c r="M102" s="168">
        <v>95</v>
      </c>
      <c r="N102" s="168">
        <v>20</v>
      </c>
      <c r="O102" s="168">
        <v>74</v>
      </c>
      <c r="P102" s="168">
        <v>2</v>
      </c>
      <c r="Q102" s="165">
        <f t="shared" si="2"/>
        <v>-28.378378378378379</v>
      </c>
      <c r="R102" s="165">
        <f t="shared" si="3"/>
        <v>-787.83783783783792</v>
      </c>
      <c r="S102" s="168">
        <v>74</v>
      </c>
      <c r="T102" s="168">
        <v>2</v>
      </c>
    </row>
    <row r="103" spans="1:20" x14ac:dyDescent="0.25">
      <c r="A103" s="158" t="s">
        <v>1345</v>
      </c>
      <c r="B103" s="165">
        <v>69.95751579155251</v>
      </c>
      <c r="C103" s="166">
        <v>0.47393364928909953</v>
      </c>
      <c r="D103" s="167">
        <v>5.3060000000000003E-2</v>
      </c>
      <c r="E103" s="168">
        <v>1.3339999999999999E-2</v>
      </c>
      <c r="F103" s="167">
        <v>9.6769999999999995E-2</v>
      </c>
      <c r="G103" s="168">
        <v>2.7050000000000001E-2</v>
      </c>
      <c r="H103" s="167">
        <v>1.323E-2</v>
      </c>
      <c r="I103" s="168">
        <v>4.2000000000000002E-4</v>
      </c>
      <c r="J103" s="168">
        <v>0.9</v>
      </c>
      <c r="K103" s="168">
        <v>331</v>
      </c>
      <c r="L103" s="168">
        <v>435</v>
      </c>
      <c r="M103" s="168">
        <v>94</v>
      </c>
      <c r="N103" s="168">
        <v>25</v>
      </c>
      <c r="O103" s="168">
        <v>85</v>
      </c>
      <c r="P103" s="168">
        <v>3</v>
      </c>
      <c r="Q103" s="165">
        <f t="shared" si="2"/>
        <v>-10.588235294117654</v>
      </c>
      <c r="R103" s="165">
        <f t="shared" si="3"/>
        <v>-289.41176470588232</v>
      </c>
      <c r="S103" s="168">
        <v>85</v>
      </c>
      <c r="T103" s="168">
        <v>3</v>
      </c>
    </row>
    <row r="104" spans="1:20" x14ac:dyDescent="0.25">
      <c r="A104" s="158" t="s">
        <v>1346</v>
      </c>
      <c r="B104" s="165">
        <v>110.86450692571294</v>
      </c>
      <c r="C104" s="166">
        <v>0.44444444444444442</v>
      </c>
      <c r="D104" s="167">
        <v>4.9149999999999999E-2</v>
      </c>
      <c r="E104" s="168">
        <v>8.3999999999999995E-3</v>
      </c>
      <c r="F104" s="167">
        <v>8.7529999999999997E-2</v>
      </c>
      <c r="G104" s="168">
        <v>1.6990000000000002E-2</v>
      </c>
      <c r="H104" s="167">
        <v>1.2919999999999999E-2</v>
      </c>
      <c r="I104" s="168">
        <v>3.4000000000000002E-4</v>
      </c>
      <c r="J104" s="168">
        <v>0.9</v>
      </c>
      <c r="K104" s="168">
        <v>155</v>
      </c>
      <c r="L104" s="168">
        <v>299</v>
      </c>
      <c r="M104" s="168">
        <v>85</v>
      </c>
      <c r="N104" s="168">
        <v>16</v>
      </c>
      <c r="O104" s="168">
        <v>83</v>
      </c>
      <c r="P104" s="168">
        <v>2</v>
      </c>
      <c r="Q104" s="165">
        <f t="shared" si="2"/>
        <v>-2.4096385542168752</v>
      </c>
      <c r="R104" s="165">
        <f t="shared" si="3"/>
        <v>-86.746987951807213</v>
      </c>
      <c r="S104" s="168">
        <v>83</v>
      </c>
      <c r="T104" s="168">
        <v>2</v>
      </c>
    </row>
    <row r="105" spans="1:20" s="16" customFormat="1" x14ac:dyDescent="0.25">
      <c r="A105" s="158" t="s">
        <v>1347</v>
      </c>
      <c r="B105" s="165">
        <v>47.753134303514194</v>
      </c>
      <c r="C105" s="166">
        <v>0.42735042735042739</v>
      </c>
      <c r="D105" s="167">
        <v>5.7140000000000003E-2</v>
      </c>
      <c r="E105" s="168">
        <v>1.8939999999999999E-2</v>
      </c>
      <c r="F105" s="167">
        <v>0.10775999999999999</v>
      </c>
      <c r="G105" s="168">
        <v>3.9559999999999998E-2</v>
      </c>
      <c r="H105" s="167">
        <v>1.3679999999999999E-2</v>
      </c>
      <c r="I105" s="168">
        <v>5.5000000000000003E-4</v>
      </c>
      <c r="J105" s="168">
        <v>0.9</v>
      </c>
      <c r="K105" s="168">
        <v>497</v>
      </c>
      <c r="L105" s="168">
        <v>577</v>
      </c>
      <c r="M105" s="168">
        <v>104</v>
      </c>
      <c r="N105" s="168">
        <v>36</v>
      </c>
      <c r="O105" s="168">
        <v>88</v>
      </c>
      <c r="P105" s="168">
        <v>3</v>
      </c>
      <c r="Q105" s="165">
        <f t="shared" si="2"/>
        <v>-18.181818181818187</v>
      </c>
      <c r="R105" s="165">
        <f t="shared" si="3"/>
        <v>-464.77272727272725</v>
      </c>
      <c r="S105" s="168">
        <v>88</v>
      </c>
      <c r="T105" s="168">
        <v>3</v>
      </c>
    </row>
    <row r="106" spans="1:20" x14ac:dyDescent="0.25">
      <c r="A106" s="158" t="s">
        <v>1348</v>
      </c>
      <c r="B106" s="165">
        <v>108.65154919739921</v>
      </c>
      <c r="C106" s="166">
        <v>0.73529411764705876</v>
      </c>
      <c r="D106" s="167">
        <v>5.4300000000000001E-2</v>
      </c>
      <c r="E106" s="168">
        <v>4.0299999999999997E-3</v>
      </c>
      <c r="F106" s="167">
        <v>0.18961</v>
      </c>
      <c r="G106" s="168">
        <v>1.78E-2</v>
      </c>
      <c r="H106" s="167">
        <v>2.5329999999999998E-2</v>
      </c>
      <c r="I106" s="168">
        <v>5.6999999999999998E-4</v>
      </c>
      <c r="J106" s="168">
        <v>0.9</v>
      </c>
      <c r="K106" s="168">
        <v>384</v>
      </c>
      <c r="L106" s="168">
        <v>155</v>
      </c>
      <c r="M106" s="168">
        <v>176</v>
      </c>
      <c r="N106" s="168">
        <v>15</v>
      </c>
      <c r="O106" s="168">
        <v>161</v>
      </c>
      <c r="P106" s="168">
        <v>4</v>
      </c>
      <c r="Q106" s="165">
        <f t="shared" si="2"/>
        <v>-9.3167701863354111</v>
      </c>
      <c r="R106" s="165">
        <f t="shared" si="3"/>
        <v>-138.50931677018633</v>
      </c>
      <c r="S106" s="168">
        <v>161</v>
      </c>
      <c r="T106" s="168">
        <v>4</v>
      </c>
    </row>
    <row r="107" spans="1:20" s="16" customFormat="1" x14ac:dyDescent="0.25">
      <c r="A107" s="153" t="s">
        <v>1349</v>
      </c>
      <c r="B107" s="165">
        <v>357.2228052407097</v>
      </c>
      <c r="C107" s="166">
        <v>0.94339622641509424</v>
      </c>
      <c r="D107" s="167">
        <v>8.4769999999999998E-2</v>
      </c>
      <c r="E107" s="168">
        <v>8.2199999999999999E-3</v>
      </c>
      <c r="F107" s="167">
        <v>7.9329999999999998E-2</v>
      </c>
      <c r="G107" s="168">
        <v>9.7099999999999999E-3</v>
      </c>
      <c r="H107" s="167">
        <v>6.79E-3</v>
      </c>
      <c r="I107" s="168">
        <v>1.9000000000000001E-4</v>
      </c>
      <c r="J107" s="168">
        <v>0.92</v>
      </c>
      <c r="K107" s="168">
        <v>1310</v>
      </c>
      <c r="L107" s="168">
        <v>179</v>
      </c>
      <c r="M107" s="168">
        <v>78</v>
      </c>
      <c r="N107" s="168">
        <v>9</v>
      </c>
      <c r="O107" s="168">
        <v>44</v>
      </c>
      <c r="P107" s="168">
        <v>1</v>
      </c>
      <c r="Q107" s="165">
        <f t="shared" si="2"/>
        <v>-77.272727272727266</v>
      </c>
      <c r="R107" s="165">
        <f t="shared" si="3"/>
        <v>-2877.2727272727275</v>
      </c>
      <c r="S107" s="168">
        <v>44</v>
      </c>
      <c r="T107" s="168">
        <v>1</v>
      </c>
    </row>
    <row r="108" spans="1:20" x14ac:dyDescent="0.25">
      <c r="A108" s="158" t="s">
        <v>1350</v>
      </c>
      <c r="B108" s="165">
        <v>334.47141800433468</v>
      </c>
      <c r="C108" s="166">
        <v>0.85470085470085477</v>
      </c>
      <c r="D108" s="167">
        <v>5.287E-2</v>
      </c>
      <c r="E108" s="168">
        <v>9.8999999999999999E-4</v>
      </c>
      <c r="F108" s="167">
        <v>0.24071999999999999</v>
      </c>
      <c r="G108" s="168">
        <v>8.3199999999999993E-3</v>
      </c>
      <c r="H108" s="167">
        <v>3.3020000000000001E-2</v>
      </c>
      <c r="I108" s="168">
        <v>6.6E-4</v>
      </c>
      <c r="J108" s="168">
        <v>0.9</v>
      </c>
      <c r="K108" s="168">
        <v>323</v>
      </c>
      <c r="L108" s="168">
        <v>39</v>
      </c>
      <c r="M108" s="168">
        <v>219</v>
      </c>
      <c r="N108" s="168">
        <v>7</v>
      </c>
      <c r="O108" s="168">
        <v>209</v>
      </c>
      <c r="P108" s="168">
        <v>4</v>
      </c>
      <c r="Q108" s="165">
        <f t="shared" si="2"/>
        <v>-4.7846889952153138</v>
      </c>
      <c r="R108" s="165">
        <f t="shared" si="3"/>
        <v>-54.54545454545454</v>
      </c>
      <c r="S108" s="168">
        <v>209</v>
      </c>
      <c r="T108" s="168">
        <v>4</v>
      </c>
    </row>
    <row r="109" spans="1:20" x14ac:dyDescent="0.25">
      <c r="A109" s="162" t="s">
        <v>262</v>
      </c>
      <c r="B109" s="163"/>
      <c r="C109" s="164"/>
      <c r="D109" s="122"/>
      <c r="E109" s="125"/>
      <c r="F109" s="122"/>
      <c r="G109" s="125"/>
      <c r="H109" s="122"/>
      <c r="I109" s="125"/>
      <c r="J109" s="125"/>
      <c r="K109" s="125"/>
      <c r="L109" s="125"/>
      <c r="M109" s="125"/>
      <c r="N109" s="125"/>
      <c r="O109" s="125"/>
      <c r="P109" s="125"/>
      <c r="Q109" s="121"/>
      <c r="R109" s="121"/>
      <c r="S109" s="125"/>
      <c r="T109" s="125"/>
    </row>
    <row r="110" spans="1:20" x14ac:dyDescent="0.25">
      <c r="A110" s="153" t="s">
        <v>1351</v>
      </c>
      <c r="B110" s="165">
        <v>209.24347048121922</v>
      </c>
      <c r="C110" s="166">
        <v>0.43073828738603215</v>
      </c>
      <c r="S110" s="125"/>
      <c r="T110" s="125"/>
    </row>
    <row r="111" spans="1:20" x14ac:dyDescent="0.25">
      <c r="A111" s="153" t="s">
        <v>1352</v>
      </c>
      <c r="B111" s="165">
        <v>328.04473378114301</v>
      </c>
      <c r="C111" s="166">
        <v>0.56388629712880101</v>
      </c>
      <c r="S111" s="125"/>
      <c r="T111" s="125"/>
    </row>
    <row r="112" spans="1:20" x14ac:dyDescent="0.25">
      <c r="A112" s="153" t="s">
        <v>1353</v>
      </c>
      <c r="B112" s="165">
        <v>471.29213995587872</v>
      </c>
      <c r="C112" s="166">
        <v>0.78660674090966121</v>
      </c>
      <c r="S112" s="125"/>
      <c r="T112" s="125"/>
    </row>
    <row r="113" spans="1:20" s="16" customFormat="1" x14ac:dyDescent="0.25">
      <c r="A113" s="153" t="s">
        <v>1354</v>
      </c>
      <c r="B113" s="165">
        <v>495.70697952474012</v>
      </c>
      <c r="C113" s="166">
        <v>0.77295897783125933</v>
      </c>
      <c r="S113" s="125"/>
      <c r="T113" s="125"/>
    </row>
    <row r="114" spans="1:20" x14ac:dyDescent="0.25">
      <c r="A114" s="153" t="s">
        <v>1355</v>
      </c>
      <c r="B114" s="165">
        <v>226.86963771974251</v>
      </c>
      <c r="C114" s="166">
        <v>0.46698687855485632</v>
      </c>
      <c r="S114" s="125"/>
      <c r="T114" s="125"/>
    </row>
    <row r="115" spans="1:20" x14ac:dyDescent="0.25">
      <c r="A115" s="153" t="s">
        <v>1356</v>
      </c>
      <c r="B115" s="165">
        <v>293.81812438864768</v>
      </c>
      <c r="C115" s="166">
        <v>0.51797151638975936</v>
      </c>
      <c r="S115" s="125"/>
      <c r="T115" s="125"/>
    </row>
    <row r="116" spans="1:20" s="16" customFormat="1" x14ac:dyDescent="0.25">
      <c r="A116" s="153" t="s">
        <v>1357</v>
      </c>
      <c r="B116" s="165">
        <v>316.86192377060843</v>
      </c>
      <c r="C116" s="166">
        <v>0.58285599995555382</v>
      </c>
      <c r="S116" s="125"/>
      <c r="T116" s="125"/>
    </row>
    <row r="117" spans="1:20" x14ac:dyDescent="0.25">
      <c r="A117" s="153" t="s">
        <v>1358</v>
      </c>
      <c r="B117" s="165">
        <v>329.06799539956666</v>
      </c>
      <c r="C117" s="166">
        <v>0.63955501274426507</v>
      </c>
      <c r="S117" s="125"/>
      <c r="T117" s="125"/>
    </row>
    <row r="118" spans="1:20" x14ac:dyDescent="0.25">
      <c r="A118" s="153" t="s">
        <v>1359</v>
      </c>
      <c r="B118" s="165">
        <v>1565.1838221286268</v>
      </c>
      <c r="C118" s="166">
        <v>1.1462932943929407</v>
      </c>
      <c r="S118" s="125"/>
      <c r="T118" s="125"/>
    </row>
    <row r="119" spans="1:20" x14ac:dyDescent="0.25">
      <c r="A119" s="153" t="s">
        <v>1360</v>
      </c>
      <c r="B119" s="165">
        <v>1184.2918111833915</v>
      </c>
      <c r="C119" s="166">
        <v>1.3420435263740318</v>
      </c>
      <c r="S119" s="125"/>
      <c r="T119" s="125"/>
    </row>
    <row r="120" spans="1:20" x14ac:dyDescent="0.25">
      <c r="A120" s="153" t="s">
        <v>1361</v>
      </c>
      <c r="B120" s="165">
        <v>229.94395029001259</v>
      </c>
      <c r="C120" s="166">
        <v>0.65275508575684116</v>
      </c>
      <c r="S120" s="125"/>
      <c r="T120" s="125"/>
    </row>
    <row r="121" spans="1:20" x14ac:dyDescent="0.25">
      <c r="A121" s="153" t="s">
        <v>1362</v>
      </c>
      <c r="B121" s="165">
        <v>312.64779599021165</v>
      </c>
      <c r="C121" s="166">
        <v>0.81688771147365069</v>
      </c>
      <c r="S121" s="125"/>
      <c r="T121" s="125"/>
    </row>
    <row r="122" spans="1:20" x14ac:dyDescent="0.25">
      <c r="A122" s="153" t="s">
        <v>1363</v>
      </c>
      <c r="B122" s="165">
        <v>293.95075079705447</v>
      </c>
      <c r="C122" s="166">
        <v>9.7311307015093065E-2</v>
      </c>
      <c r="S122" s="125"/>
      <c r="T122" s="125"/>
    </row>
    <row r="123" spans="1:20" x14ac:dyDescent="0.25">
      <c r="A123" s="153" t="s">
        <v>1364</v>
      </c>
      <c r="B123" s="165">
        <v>353.12253036489392</v>
      </c>
      <c r="C123" s="166">
        <v>0.66325722712112667</v>
      </c>
      <c r="S123" s="125"/>
      <c r="T123" s="125"/>
    </row>
    <row r="124" spans="1:20" x14ac:dyDescent="0.25">
      <c r="A124" s="153" t="s">
        <v>1365</v>
      </c>
      <c r="B124" s="165">
        <v>396.78989348487443</v>
      </c>
      <c r="C124" s="166">
        <v>0.64398342761257288</v>
      </c>
      <c r="S124" s="125"/>
      <c r="T124" s="125"/>
    </row>
    <row r="125" spans="1:20" x14ac:dyDescent="0.25">
      <c r="A125" s="153" t="s">
        <v>1366</v>
      </c>
      <c r="B125" s="165">
        <v>323.05974590987864</v>
      </c>
      <c r="C125" s="166">
        <v>0.68813674559921811</v>
      </c>
      <c r="S125" s="125"/>
      <c r="T125" s="125"/>
    </row>
    <row r="126" spans="1:20" x14ac:dyDescent="0.25">
      <c r="A126" s="153" t="s">
        <v>1367</v>
      </c>
      <c r="B126" s="165">
        <v>379.39909952892737</v>
      </c>
      <c r="C126" s="166">
        <v>0.62161327637139552</v>
      </c>
      <c r="S126" s="125"/>
      <c r="T126" s="125"/>
    </row>
    <row r="127" spans="1:20" x14ac:dyDescent="0.25">
      <c r="A127" s="153" t="s">
        <v>1368</v>
      </c>
      <c r="B127" s="165">
        <v>443.47767658440131</v>
      </c>
      <c r="C127" s="166">
        <v>0.73198493898712713</v>
      </c>
      <c r="S127" s="125"/>
      <c r="T127" s="125"/>
    </row>
    <row r="128" spans="1:20" x14ac:dyDescent="0.25">
      <c r="A128" s="153" t="s">
        <v>1369</v>
      </c>
      <c r="B128" s="165">
        <v>461.90848538001779</v>
      </c>
      <c r="C128" s="166">
        <v>0.85797347223063414</v>
      </c>
      <c r="S128" s="125"/>
      <c r="T128" s="125"/>
    </row>
    <row r="129" spans="1:20" x14ac:dyDescent="0.25">
      <c r="A129" s="153" t="s">
        <v>1370</v>
      </c>
      <c r="B129" s="165">
        <v>295.1132136417811</v>
      </c>
      <c r="C129" s="166">
        <v>0.49982264920011782</v>
      </c>
      <c r="S129" s="125"/>
      <c r="T129" s="125"/>
    </row>
    <row r="130" spans="1:20" x14ac:dyDescent="0.25">
      <c r="A130" s="153" t="s">
        <v>1371</v>
      </c>
      <c r="B130" s="165">
        <v>280.04148125580002</v>
      </c>
      <c r="C130" s="166">
        <v>0.67947694529973013</v>
      </c>
      <c r="S130" s="125"/>
      <c r="T130" s="125"/>
    </row>
    <row r="131" spans="1:20" x14ac:dyDescent="0.25">
      <c r="A131" s="153" t="s">
        <v>1372</v>
      </c>
      <c r="B131" s="165">
        <v>503.14924947262045</v>
      </c>
      <c r="C131" s="166">
        <v>0.75835525434247553</v>
      </c>
      <c r="S131" s="125"/>
      <c r="T131" s="125"/>
    </row>
    <row r="132" spans="1:20" x14ac:dyDescent="0.25">
      <c r="A132" s="153" t="s">
        <v>1373</v>
      </c>
      <c r="B132" s="165">
        <v>365.75934847686295</v>
      </c>
      <c r="C132" s="166">
        <v>0.4784580591936497</v>
      </c>
      <c r="S132" s="125"/>
      <c r="T132" s="125"/>
    </row>
    <row r="133" spans="1:20" x14ac:dyDescent="0.25">
      <c r="A133" s="153" t="s">
        <v>1374</v>
      </c>
      <c r="B133" s="165">
        <v>819.45580670015295</v>
      </c>
      <c r="C133" s="166">
        <v>0.86265134402840293</v>
      </c>
      <c r="S133" s="125"/>
      <c r="T133" s="125"/>
    </row>
    <row r="134" spans="1:20" x14ac:dyDescent="0.25">
      <c r="A134" s="153" t="s">
        <v>1375</v>
      </c>
      <c r="B134" s="165">
        <v>307.38458968268094</v>
      </c>
      <c r="C134" s="166">
        <v>0.56247110410309564</v>
      </c>
      <c r="S134" s="125"/>
      <c r="T134" s="125"/>
    </row>
    <row r="135" spans="1:20" x14ac:dyDescent="0.25">
      <c r="A135" s="153" t="s">
        <v>1376</v>
      </c>
      <c r="B135" s="165">
        <v>436.87778478632612</v>
      </c>
      <c r="C135" s="166">
        <v>0.78939673060724147</v>
      </c>
      <c r="S135" s="125"/>
      <c r="T135" s="125"/>
    </row>
    <row r="136" spans="1:20" x14ac:dyDescent="0.25">
      <c r="A136" s="153" t="s">
        <v>1377</v>
      </c>
      <c r="B136" s="165">
        <v>830.42664439258078</v>
      </c>
      <c r="C136" s="166">
        <v>0.80563102794337582</v>
      </c>
      <c r="S136" s="125"/>
      <c r="T136" s="125"/>
    </row>
    <row r="137" spans="1:20" x14ac:dyDescent="0.25">
      <c r="A137" s="153" t="s">
        <v>1378</v>
      </c>
      <c r="B137" s="165">
        <v>384.03450256989163</v>
      </c>
      <c r="C137" s="166">
        <v>0.54170278182085796</v>
      </c>
      <c r="S137" s="125"/>
      <c r="T137" s="125"/>
    </row>
    <row r="138" spans="1:20" x14ac:dyDescent="0.25">
      <c r="A138" s="153" t="s">
        <v>1379</v>
      </c>
      <c r="B138" s="165">
        <v>462.31638146267085</v>
      </c>
      <c r="C138" s="166">
        <v>0.81068790436244464</v>
      </c>
      <c r="S138" s="125"/>
      <c r="T138" s="125"/>
    </row>
    <row r="139" spans="1:20" x14ac:dyDescent="0.25">
      <c r="A139" s="153" t="s">
        <v>1380</v>
      </c>
      <c r="B139" s="165">
        <v>471.9271358342275</v>
      </c>
      <c r="C139" s="166">
        <v>0.31079363600673399</v>
      </c>
      <c r="S139" s="125"/>
      <c r="T139" s="125"/>
    </row>
    <row r="140" spans="1:20" x14ac:dyDescent="0.25">
      <c r="A140" s="153" t="s">
        <v>1381</v>
      </c>
      <c r="B140" s="165">
        <v>552.46371874229112</v>
      </c>
      <c r="C140" s="166">
        <v>0.81952998218036199</v>
      </c>
      <c r="S140" s="125"/>
      <c r="T140" s="125"/>
    </row>
    <row r="141" spans="1:20" x14ac:dyDescent="0.25">
      <c r="A141" s="153" t="s">
        <v>1382</v>
      </c>
      <c r="B141" s="165">
        <v>535.7779669523004</v>
      </c>
      <c r="C141" s="166">
        <v>0.7162194635907535</v>
      </c>
      <c r="S141" s="125"/>
      <c r="T141" s="125"/>
    </row>
    <row r="142" spans="1:20" x14ac:dyDescent="0.25">
      <c r="A142" s="153" t="s">
        <v>1383</v>
      </c>
      <c r="B142" s="165">
        <v>421.43009406542132</v>
      </c>
      <c r="C142" s="166">
        <v>0.70643432631704128</v>
      </c>
      <c r="S142" s="125"/>
      <c r="T142" s="125"/>
    </row>
    <row r="143" spans="1:20" x14ac:dyDescent="0.25">
      <c r="A143" s="153" t="s">
        <v>1384</v>
      </c>
      <c r="B143" s="165">
        <v>260.97823171962619</v>
      </c>
      <c r="C143" s="166">
        <v>0.43758508933627305</v>
      </c>
      <c r="S143" s="125"/>
      <c r="T143" s="125"/>
    </row>
    <row r="144" spans="1:20" x14ac:dyDescent="0.25">
      <c r="A144" s="153" t="s">
        <v>1385</v>
      </c>
      <c r="B144" s="165">
        <v>185.53599364099043</v>
      </c>
      <c r="C144" s="166">
        <v>0.45622166673727915</v>
      </c>
      <c r="S144" s="125"/>
      <c r="T144" s="125"/>
    </row>
    <row r="145" spans="1:20" x14ac:dyDescent="0.25">
      <c r="A145" s="153" t="s">
        <v>1386</v>
      </c>
      <c r="B145" s="165">
        <v>331.50418454327172</v>
      </c>
      <c r="C145" s="166">
        <v>0.73637867975441662</v>
      </c>
      <c r="S145" s="125"/>
      <c r="T145" s="125"/>
    </row>
    <row r="146" spans="1:20" x14ac:dyDescent="0.25">
      <c r="S146" s="125"/>
      <c r="T146" s="125"/>
    </row>
  </sheetData>
  <mergeCells count="8">
    <mergeCell ref="S3:S4"/>
    <mergeCell ref="T3:T4"/>
    <mergeCell ref="A3:A4"/>
    <mergeCell ref="B3:B4"/>
    <mergeCell ref="C3:C4"/>
    <mergeCell ref="D3:J3"/>
    <mergeCell ref="K3:P3"/>
    <mergeCell ref="Q3:R3"/>
  </mergeCells>
  <phoneticPr fontId="35" type="noConversion"/>
  <pageMargins left="0.75" right="0.75" top="1" bottom="1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ABU</vt:lpstr>
      <vt:lpstr>CH-01</vt:lpstr>
      <vt:lpstr>AB-01b</vt:lpstr>
      <vt:lpstr>AG-01</vt:lpstr>
      <vt:lpstr>MG-02</vt:lpstr>
      <vt:lpstr>IL-01</vt:lpstr>
      <vt:lpstr>CY-05</vt:lpstr>
      <vt:lpstr>CY-01</vt:lpstr>
      <vt:lpstr>BB-01</vt:lpstr>
      <vt:lpstr>PE-01</vt:lpstr>
      <vt:lpstr>AN-01</vt:lpstr>
      <vt:lpstr>LW-01</vt:lpstr>
      <vt:lpstr>CB-01</vt:lpstr>
      <vt:lpstr>SS-01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J. Bruce H. Shyu</cp:lastModifiedBy>
  <dcterms:created xsi:type="dcterms:W3CDTF">2017-08-10T08:27:31Z</dcterms:created>
  <dcterms:modified xsi:type="dcterms:W3CDTF">2018-08-29T15:45:31Z</dcterms:modified>
</cp:coreProperties>
</file>