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upplementary Publications\figshare_portal\memoirs\memoir49\m49.14\"/>
    </mc:Choice>
  </mc:AlternateContent>
  <bookViews>
    <workbookView xWindow="0" yWindow="0" windowWidth="2880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" i="1" l="1"/>
  <c r="V18" i="1"/>
  <c r="U18" i="1"/>
  <c r="T18" i="1"/>
  <c r="S18" i="1"/>
  <c r="R18" i="1"/>
  <c r="Q18" i="1"/>
  <c r="P18" i="1"/>
  <c r="N18" i="1"/>
  <c r="I18" i="1"/>
  <c r="H18" i="1"/>
  <c r="G18" i="1"/>
  <c r="F18" i="1"/>
  <c r="E18" i="1"/>
  <c r="D18" i="1"/>
  <c r="B18" i="1"/>
</calcChain>
</file>

<file path=xl/sharedStrings.xml><?xml version="1.0" encoding="utf-8"?>
<sst xmlns="http://schemas.openxmlformats.org/spreadsheetml/2006/main" count="112" uniqueCount="86">
  <si>
    <t>Sample name</t>
  </si>
  <si>
    <t>NZ13-262</t>
  </si>
  <si>
    <t>NZ13-289</t>
  </si>
  <si>
    <t>NZ13-291</t>
  </si>
  <si>
    <t>NZ13-293</t>
  </si>
  <si>
    <t>NZ13-294</t>
  </si>
  <si>
    <t>NZ13-295</t>
  </si>
  <si>
    <t>NZ13-296</t>
  </si>
  <si>
    <t xml:space="preserve">N14-193  </t>
  </si>
  <si>
    <t xml:space="preserve">N14-195 </t>
  </si>
  <si>
    <t>NZ13-189</t>
  </si>
  <si>
    <t>NZ13-53</t>
  </si>
  <si>
    <t>NZ13-61</t>
  </si>
  <si>
    <t>NZ13-62</t>
  </si>
  <si>
    <t xml:space="preserve">N14-99 </t>
  </si>
  <si>
    <t xml:space="preserve">N14-100 </t>
  </si>
  <si>
    <t xml:space="preserve">N14-101 </t>
  </si>
  <si>
    <t xml:space="preserve">N14-103 </t>
  </si>
  <si>
    <t xml:space="preserve">N14-104 </t>
  </si>
  <si>
    <t>Rock type</t>
  </si>
  <si>
    <t>Siltstone</t>
  </si>
  <si>
    <t>sandstone</t>
  </si>
  <si>
    <t>med. Sandstone</t>
  </si>
  <si>
    <t>fine sandstone</t>
  </si>
  <si>
    <t>med. Sanstone</t>
  </si>
  <si>
    <t>dark sandstone</t>
  </si>
  <si>
    <t>mudstone</t>
  </si>
  <si>
    <t>med. sandstone</t>
  </si>
  <si>
    <t>red sandstone</t>
  </si>
  <si>
    <t>Region</t>
  </si>
  <si>
    <t>Maitai River</t>
  </si>
  <si>
    <t>United Creek (Roding River)</t>
  </si>
  <si>
    <t>Champion Creek (Roding River)</t>
  </si>
  <si>
    <t>Key Summit, Alpine area</t>
  </si>
  <si>
    <t>West Dome, Southland</t>
  </si>
  <si>
    <t>GPS</t>
  </si>
  <si>
    <t>S41 30155 E173 38400</t>
  </si>
  <si>
    <t>S41 36180 E173 30194</t>
  </si>
  <si>
    <t>S41 36145 E173 30187</t>
  </si>
  <si>
    <t>S41 35971 E173 29980</t>
  </si>
  <si>
    <t>S41 35916 E173 29964</t>
  </si>
  <si>
    <t>S41 35866 E173 29882</t>
  </si>
  <si>
    <t>E25 33712 N59 82072</t>
  </si>
  <si>
    <t>S44 81364 E168 13740</t>
  </si>
  <si>
    <t>S45 60170 E168 23664</t>
  </si>
  <si>
    <t>S45 60115 E168 23357</t>
  </si>
  <si>
    <t>S45 60076 E168 23348</t>
  </si>
  <si>
    <t>E21 38490 N55 01050</t>
  </si>
  <si>
    <t>E21 38517 N55 01118</t>
  </si>
  <si>
    <t>E21 38534 N55 01139</t>
  </si>
  <si>
    <t>E21 38240 N55 04444</t>
  </si>
  <si>
    <t>E21 38225 N55 01150</t>
  </si>
  <si>
    <t>Major Elements</t>
  </si>
  <si>
    <t>SiO2</t>
  </si>
  <si>
    <t>Al2O3</t>
  </si>
  <si>
    <t>Fe2O3</t>
  </si>
  <si>
    <t>MgO</t>
  </si>
  <si>
    <t>CaO</t>
  </si>
  <si>
    <t>Na2O</t>
  </si>
  <si>
    <t>K2O</t>
  </si>
  <si>
    <t>TiO2</t>
  </si>
  <si>
    <t>MnO</t>
  </si>
  <si>
    <t>P2O5</t>
  </si>
  <si>
    <t>LOI</t>
  </si>
  <si>
    <t>Total</t>
  </si>
  <si>
    <t>Trace Elements</t>
  </si>
  <si>
    <t>Zn</t>
  </si>
  <si>
    <t>Cu</t>
  </si>
  <si>
    <t>Ni</t>
  </si>
  <si>
    <t>Cr</t>
  </si>
  <si>
    <t>V</t>
  </si>
  <si>
    <t>Ba</t>
  </si>
  <si>
    <t>Sc</t>
  </si>
  <si>
    <t>La</t>
  </si>
  <si>
    <t>Ce</t>
  </si>
  <si>
    <t>Nd</t>
  </si>
  <si>
    <t>U</t>
  </si>
  <si>
    <t>n.d.</t>
  </si>
  <si>
    <t>Th</t>
  </si>
  <si>
    <t>Pb</t>
  </si>
  <si>
    <t>Nb</t>
  </si>
  <si>
    <t>Zr</t>
  </si>
  <si>
    <t>Y</t>
  </si>
  <si>
    <t>Sr</t>
  </si>
  <si>
    <t>Rb</t>
  </si>
  <si>
    <t xml:space="preserve">Table S3 Sandstone chemistry ch. 10  Wooded Peak Fm. XRF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</si>
</sst>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1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4" fillId="0" borderId="0" xfId="0" applyFont="1"/>
    <xf numFmtId="0" fontId="1" fillId="0" borderId="0" xfId="0" applyFont="1"/>
    <xf numFmtId="2" fontId="4" fillId="0" borderId="0" xfId="0" applyNumberFormat="1" applyFont="1" applyFill="1"/>
    <xf numFmtId="164" fontId="4" fillId="0" borderId="0" xfId="0" applyNumberFormat="1" applyFont="1" applyFill="1"/>
    <xf numFmtId="0" fontId="6" fillId="0" borderId="0" xfId="0" applyFont="1" applyFill="1"/>
    <xf numFmtId="0" fontId="7" fillId="0" borderId="0" xfId="0" applyFon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workbookViewId="0"/>
  </sheetViews>
  <sheetFormatPr defaultColWidth="11" defaultRowHeight="15.75" x14ac:dyDescent="0.25"/>
  <sheetData>
    <row r="1" spans="1:24" x14ac:dyDescent="0.25">
      <c r="A1" t="s">
        <v>85</v>
      </c>
    </row>
    <row r="2" spans="1:24" x14ac:dyDescent="0.25">
      <c r="A2" s="1" t="s">
        <v>0</v>
      </c>
      <c r="B2" s="2" t="s">
        <v>1</v>
      </c>
      <c r="C2" s="2"/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/>
      <c r="K2" s="4" t="s">
        <v>8</v>
      </c>
      <c r="L2" s="4" t="s">
        <v>9</v>
      </c>
      <c r="M2" s="4"/>
      <c r="N2" s="2" t="s">
        <v>10</v>
      </c>
      <c r="O2" s="5"/>
      <c r="P2" s="5" t="s">
        <v>11</v>
      </c>
      <c r="Q2" s="5" t="s">
        <v>12</v>
      </c>
      <c r="R2" s="2" t="s">
        <v>13</v>
      </c>
      <c r="S2" s="2" t="s">
        <v>14</v>
      </c>
      <c r="T2" s="2" t="s">
        <v>15</v>
      </c>
      <c r="U2" s="2" t="s">
        <v>16</v>
      </c>
      <c r="V2" s="2" t="s">
        <v>17</v>
      </c>
      <c r="W2" s="2" t="s">
        <v>18</v>
      </c>
    </row>
    <row r="3" spans="1:24" x14ac:dyDescent="0.25">
      <c r="A3" s="6" t="s">
        <v>19</v>
      </c>
      <c r="B3" s="7" t="s">
        <v>20</v>
      </c>
      <c r="C3" s="7"/>
      <c r="D3" s="7" t="s">
        <v>21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21</v>
      </c>
      <c r="J3" s="7"/>
      <c r="K3" s="7" t="s">
        <v>22</v>
      </c>
      <c r="L3" s="7" t="s">
        <v>23</v>
      </c>
      <c r="M3" s="7"/>
      <c r="N3" s="7" t="s">
        <v>22</v>
      </c>
      <c r="O3" s="7"/>
      <c r="P3" s="7" t="s">
        <v>25</v>
      </c>
      <c r="Q3" s="7" t="s">
        <v>25</v>
      </c>
      <c r="R3" s="7" t="s">
        <v>26</v>
      </c>
      <c r="S3" s="7" t="s">
        <v>27</v>
      </c>
      <c r="T3" s="7" t="s">
        <v>27</v>
      </c>
      <c r="U3" s="7" t="s">
        <v>27</v>
      </c>
      <c r="V3" s="7" t="s">
        <v>28</v>
      </c>
      <c r="W3" s="7" t="s">
        <v>27</v>
      </c>
    </row>
    <row r="4" spans="1:24" x14ac:dyDescent="0.25">
      <c r="A4" s="1" t="s">
        <v>29</v>
      </c>
      <c r="B4" s="5" t="s">
        <v>30</v>
      </c>
      <c r="C4" s="5"/>
      <c r="D4" s="5" t="s">
        <v>31</v>
      </c>
      <c r="E4" s="5" t="s">
        <v>31</v>
      </c>
      <c r="F4" s="5" t="s">
        <v>31</v>
      </c>
      <c r="G4" s="5" t="s">
        <v>31</v>
      </c>
      <c r="H4" s="5" t="s">
        <v>31</v>
      </c>
      <c r="I4" s="5" t="s">
        <v>31</v>
      </c>
      <c r="J4" s="5" t="s">
        <v>32</v>
      </c>
      <c r="K4" s="5" t="s">
        <v>32</v>
      </c>
      <c r="L4" s="5" t="s">
        <v>32</v>
      </c>
      <c r="M4" s="5"/>
      <c r="N4" s="5" t="s">
        <v>33</v>
      </c>
      <c r="O4" s="5"/>
      <c r="P4" s="5" t="s">
        <v>34</v>
      </c>
      <c r="Q4" s="5" t="s">
        <v>34</v>
      </c>
      <c r="R4" s="5" t="s">
        <v>34</v>
      </c>
      <c r="S4" s="5" t="s">
        <v>34</v>
      </c>
      <c r="T4" s="5" t="s">
        <v>34</v>
      </c>
      <c r="U4" s="5" t="s">
        <v>34</v>
      </c>
      <c r="V4" s="5" t="s">
        <v>34</v>
      </c>
      <c r="W4" s="5" t="s">
        <v>34</v>
      </c>
    </row>
    <row r="5" spans="1:24" x14ac:dyDescent="0.25">
      <c r="A5" s="11" t="s">
        <v>35</v>
      </c>
      <c r="B5" s="12" t="s">
        <v>36</v>
      </c>
      <c r="C5" s="12"/>
      <c r="D5" s="12" t="s">
        <v>37</v>
      </c>
      <c r="E5" s="12" t="s">
        <v>38</v>
      </c>
      <c r="F5" s="12" t="s">
        <v>39</v>
      </c>
      <c r="G5" s="12" t="s">
        <v>39</v>
      </c>
      <c r="H5" s="12" t="s">
        <v>40</v>
      </c>
      <c r="I5" s="12" t="s">
        <v>41</v>
      </c>
      <c r="J5" s="12"/>
      <c r="K5" s="12" t="s">
        <v>42</v>
      </c>
      <c r="L5" s="12" t="s">
        <v>42</v>
      </c>
      <c r="M5" s="12"/>
      <c r="N5" s="12" t="s">
        <v>43</v>
      </c>
      <c r="O5" s="12"/>
      <c r="P5" s="12" t="s">
        <v>44</v>
      </c>
      <c r="Q5" s="12" t="s">
        <v>45</v>
      </c>
      <c r="R5" s="12" t="s">
        <v>46</v>
      </c>
      <c r="S5" s="12" t="s">
        <v>47</v>
      </c>
      <c r="T5" s="12" t="s">
        <v>48</v>
      </c>
      <c r="U5" s="12" t="s">
        <v>49</v>
      </c>
      <c r="V5" s="12" t="s">
        <v>50</v>
      </c>
      <c r="W5" s="12" t="s">
        <v>51</v>
      </c>
      <c r="X5" s="13"/>
    </row>
    <row r="6" spans="1:24" x14ac:dyDescent="0.25">
      <c r="A6" s="8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4" x14ac:dyDescent="0.25">
      <c r="A7" s="5" t="s">
        <v>53</v>
      </c>
      <c r="B7" s="9">
        <v>16.4832</v>
      </c>
      <c r="C7" s="9"/>
      <c r="D7" s="9">
        <v>53.154000000000003</v>
      </c>
      <c r="E7" s="9">
        <v>24.694949999999995</v>
      </c>
      <c r="F7" s="9">
        <v>60.750329999999991</v>
      </c>
      <c r="G7" s="9">
        <v>71.28</v>
      </c>
      <c r="H7" s="9">
        <v>49.89739999999999</v>
      </c>
      <c r="I7" s="9">
        <v>66.299799999999991</v>
      </c>
      <c r="J7" s="9"/>
      <c r="K7" s="9">
        <v>33.476549999999996</v>
      </c>
      <c r="L7" s="9">
        <v>55.77</v>
      </c>
      <c r="M7" s="9"/>
      <c r="N7" s="9">
        <v>14.473799999999999</v>
      </c>
      <c r="O7" s="5"/>
      <c r="P7" s="9">
        <v>53.72</v>
      </c>
      <c r="Q7" s="9">
        <v>46.119449999999993</v>
      </c>
      <c r="R7" s="9">
        <v>57.938249999999989</v>
      </c>
      <c r="S7" s="9">
        <v>70.794250000000005</v>
      </c>
      <c r="T7" s="9">
        <v>54.331200000000003</v>
      </c>
      <c r="U7" s="9">
        <v>54.153000000000006</v>
      </c>
      <c r="V7" s="9">
        <v>64.676699999999997</v>
      </c>
      <c r="W7" s="9">
        <v>45.221349999999994</v>
      </c>
    </row>
    <row r="8" spans="1:24" x14ac:dyDescent="0.25">
      <c r="A8" s="9" t="s">
        <v>54</v>
      </c>
      <c r="B8" s="9">
        <v>3.3762000000000003</v>
      </c>
      <c r="C8" s="9"/>
      <c r="D8" s="9">
        <v>15.390000000000002</v>
      </c>
      <c r="E8" s="9">
        <v>6.9628999999999994</v>
      </c>
      <c r="F8" s="9">
        <v>13.98494</v>
      </c>
      <c r="G8" s="9">
        <v>13.45</v>
      </c>
      <c r="H8" s="9">
        <v>12.291649999999999</v>
      </c>
      <c r="I8" s="9">
        <v>14.626149999999999</v>
      </c>
      <c r="J8" s="9"/>
      <c r="K8" s="9">
        <v>8.9042999999999992</v>
      </c>
      <c r="L8" s="9">
        <v>16.809999999999999</v>
      </c>
      <c r="M8" s="9"/>
      <c r="N8" s="9">
        <v>3.2232000000000003</v>
      </c>
      <c r="O8" s="5"/>
      <c r="P8" s="9">
        <v>13.38</v>
      </c>
      <c r="Q8" s="9">
        <v>15.959399999999999</v>
      </c>
      <c r="R8" s="9">
        <v>16.2408</v>
      </c>
      <c r="S8" s="9">
        <v>13.452399999999999</v>
      </c>
      <c r="T8" s="9">
        <v>17.790299999999998</v>
      </c>
      <c r="U8" s="9">
        <v>13.008600000000001</v>
      </c>
      <c r="V8" s="9">
        <v>15.0579</v>
      </c>
      <c r="W8" s="9">
        <v>13.425550000000001</v>
      </c>
    </row>
    <row r="9" spans="1:24" x14ac:dyDescent="0.25">
      <c r="A9" s="9" t="s">
        <v>55</v>
      </c>
      <c r="B9" s="9">
        <v>1.1627999999999998</v>
      </c>
      <c r="C9" s="9"/>
      <c r="D9" s="9">
        <v>6.9570000000000007</v>
      </c>
      <c r="E9" s="9">
        <v>3.5118999999999998</v>
      </c>
      <c r="F9" s="9">
        <v>4.3949699999999998</v>
      </c>
      <c r="G9" s="9">
        <v>4.22</v>
      </c>
      <c r="H9" s="9">
        <v>3.8874499999999999</v>
      </c>
      <c r="I9" s="9">
        <v>3.7047499999999998</v>
      </c>
      <c r="J9" s="9"/>
      <c r="K9" s="9">
        <v>4.1406000000000001</v>
      </c>
      <c r="L9" s="9">
        <v>8.1999999999999993</v>
      </c>
      <c r="M9" s="9"/>
      <c r="N9" s="9">
        <v>1.4892000000000001</v>
      </c>
      <c r="O9" s="5"/>
      <c r="P9" s="9">
        <v>11.76</v>
      </c>
      <c r="Q9" s="9">
        <v>11.889149999999999</v>
      </c>
      <c r="R9" s="9">
        <v>8.0098499999999984</v>
      </c>
      <c r="S9" s="9">
        <v>3.8207999999999998</v>
      </c>
      <c r="T9" s="9">
        <v>7.6427999999999994</v>
      </c>
      <c r="U9" s="9">
        <v>12.830400000000001</v>
      </c>
      <c r="V9" s="9">
        <v>6.8507999999999996</v>
      </c>
      <c r="W9" s="9">
        <v>10.706949999999999</v>
      </c>
    </row>
    <row r="10" spans="1:24" x14ac:dyDescent="0.25">
      <c r="A10" s="9" t="s">
        <v>56</v>
      </c>
      <c r="B10" s="9">
        <v>0.28560000000000002</v>
      </c>
      <c r="C10" s="9"/>
      <c r="D10" s="9">
        <v>2.2949999999999999</v>
      </c>
      <c r="E10" s="9">
        <v>1.9183499999999998</v>
      </c>
      <c r="F10" s="9">
        <v>1.5481099999999999</v>
      </c>
      <c r="G10" s="9">
        <v>1.5</v>
      </c>
      <c r="H10" s="9">
        <v>1.30935</v>
      </c>
      <c r="I10" s="9">
        <v>1.5732499999999998</v>
      </c>
      <c r="J10" s="9"/>
      <c r="K10" s="9">
        <v>2.0301</v>
      </c>
      <c r="L10" s="9">
        <v>3.59</v>
      </c>
      <c r="M10" s="9"/>
      <c r="N10" s="9">
        <v>0.62219999999999998</v>
      </c>
      <c r="O10" s="5"/>
      <c r="P10" s="9">
        <v>4.03</v>
      </c>
      <c r="Q10" s="9">
        <v>6.4621499999999994</v>
      </c>
      <c r="R10" s="9">
        <v>2.8340999999999994</v>
      </c>
      <c r="S10" s="9">
        <v>1.2238499999999999</v>
      </c>
      <c r="T10" s="9">
        <v>3.8411999999999997</v>
      </c>
      <c r="U10" s="9">
        <v>4.4847000000000001</v>
      </c>
      <c r="V10" s="9">
        <v>2.2473000000000001</v>
      </c>
      <c r="W10" s="9">
        <v>5.2500499999999999</v>
      </c>
    </row>
    <row r="11" spans="1:24" x14ac:dyDescent="0.25">
      <c r="A11" s="9" t="s">
        <v>57</v>
      </c>
      <c r="B11" s="9">
        <v>42.3504</v>
      </c>
      <c r="C11" s="9"/>
      <c r="D11" s="9">
        <v>2.6280000000000001</v>
      </c>
      <c r="E11" s="9">
        <v>32.571350000000002</v>
      </c>
      <c r="F11" s="9">
        <v>6.4833599999999993</v>
      </c>
      <c r="G11" s="9">
        <v>1.4</v>
      </c>
      <c r="H11" s="9">
        <v>14.687049999999999</v>
      </c>
      <c r="I11" s="9">
        <v>3.8671499999999996</v>
      </c>
      <c r="J11" s="9"/>
      <c r="K11" s="9">
        <v>26.330999999999996</v>
      </c>
      <c r="L11" s="9">
        <v>6.39</v>
      </c>
      <c r="M11" s="9"/>
      <c r="N11" s="9">
        <v>44.104800000000004</v>
      </c>
      <c r="O11" s="5"/>
      <c r="P11" s="9">
        <v>7.71</v>
      </c>
      <c r="Q11" s="9">
        <v>9.8188499999999994</v>
      </c>
      <c r="R11" s="9">
        <v>3.6782999999999997</v>
      </c>
      <c r="S11" s="9">
        <v>1.6119000000000001</v>
      </c>
      <c r="T11" s="9">
        <v>5.3955000000000002</v>
      </c>
      <c r="U11" s="9">
        <v>6.6132</v>
      </c>
      <c r="V11" s="9">
        <v>1.3365</v>
      </c>
      <c r="W11" s="9">
        <v>12.775450000000001</v>
      </c>
    </row>
    <row r="12" spans="1:24" x14ac:dyDescent="0.25">
      <c r="A12" s="9" t="s">
        <v>58</v>
      </c>
      <c r="B12" s="9">
        <v>0.67320000000000002</v>
      </c>
      <c r="C12" s="9"/>
      <c r="D12" s="9">
        <v>3.0960000000000001</v>
      </c>
      <c r="E12" s="9">
        <v>2.1619499999999996</v>
      </c>
      <c r="F12" s="9">
        <v>2.6806199999999998</v>
      </c>
      <c r="G12" s="9">
        <v>2.52</v>
      </c>
      <c r="H12" s="9">
        <v>3.1160499999999995</v>
      </c>
      <c r="I12" s="9">
        <v>1.2484499999999998</v>
      </c>
      <c r="J12" s="9"/>
      <c r="K12" s="9">
        <v>1.7888999999999999</v>
      </c>
      <c r="L12" s="9">
        <v>2.16</v>
      </c>
      <c r="M12" s="9"/>
      <c r="N12" s="9">
        <v>0.70379999999999998</v>
      </c>
      <c r="O12" s="5"/>
      <c r="P12" s="9">
        <v>3.84</v>
      </c>
      <c r="Q12" s="9">
        <v>1.03515</v>
      </c>
      <c r="R12" s="9">
        <v>2.8240499999999997</v>
      </c>
      <c r="S12" s="9">
        <v>2.9750500000000004</v>
      </c>
      <c r="T12" s="9">
        <v>3.7917000000000001</v>
      </c>
      <c r="U12" s="9">
        <v>4.3164000000000007</v>
      </c>
      <c r="V12" s="9">
        <v>1.5642</v>
      </c>
      <c r="W12" s="9">
        <v>1.94045</v>
      </c>
    </row>
    <row r="13" spans="1:24" x14ac:dyDescent="0.25">
      <c r="A13" s="10" t="s">
        <v>59</v>
      </c>
      <c r="B13" s="10">
        <v>0.48143999999999998</v>
      </c>
      <c r="C13" s="10"/>
      <c r="D13" s="10">
        <v>1.2861</v>
      </c>
      <c r="E13" s="10">
        <v>0.42629999999999996</v>
      </c>
      <c r="F13" s="10">
        <v>2.3616470000000001</v>
      </c>
      <c r="G13" s="10">
        <v>2.1880000000000002</v>
      </c>
      <c r="H13" s="10">
        <v>1.6442999999999999</v>
      </c>
      <c r="I13" s="10">
        <v>3.399235</v>
      </c>
      <c r="J13" s="10"/>
      <c r="K13" s="9">
        <v>1.1255999999999999</v>
      </c>
      <c r="L13" s="9">
        <v>1.8480000000000001</v>
      </c>
      <c r="M13" s="9"/>
      <c r="N13" s="10">
        <v>0.20706000000000002</v>
      </c>
      <c r="O13" s="5"/>
      <c r="P13" s="10">
        <v>0.23300000000000001</v>
      </c>
      <c r="Q13" s="10">
        <v>1.4512199999999997</v>
      </c>
      <c r="R13" s="10">
        <v>1.7024699999999997</v>
      </c>
      <c r="S13" s="10">
        <v>2.8128649999999999</v>
      </c>
      <c r="T13" s="10">
        <v>1.09989</v>
      </c>
      <c r="U13" s="10">
        <v>0.15543000000000001</v>
      </c>
      <c r="V13" s="10">
        <v>3.5847899999999999</v>
      </c>
      <c r="W13" s="10">
        <v>1.6735150000000001</v>
      </c>
    </row>
    <row r="14" spans="1:24" x14ac:dyDescent="0.25">
      <c r="A14" s="10" t="s">
        <v>60</v>
      </c>
      <c r="B14" s="10">
        <v>0.12444</v>
      </c>
      <c r="C14" s="10"/>
      <c r="D14" s="10">
        <v>0.80549999999999999</v>
      </c>
      <c r="E14" s="10">
        <v>0.33291999999999999</v>
      </c>
      <c r="F14" s="10">
        <v>0.60677599999999987</v>
      </c>
      <c r="G14" s="10">
        <v>0.54500000000000004</v>
      </c>
      <c r="H14" s="10">
        <v>0.52881499999999992</v>
      </c>
      <c r="I14" s="10">
        <v>0.41716499999999995</v>
      </c>
      <c r="J14" s="10"/>
      <c r="K14" s="9">
        <v>0.38792999999999994</v>
      </c>
      <c r="L14" s="9">
        <v>0.89300000000000002</v>
      </c>
      <c r="M14" s="9"/>
      <c r="N14" s="10">
        <v>0.15504000000000001</v>
      </c>
      <c r="O14" s="5"/>
      <c r="P14" s="10">
        <v>1.4330000000000001</v>
      </c>
      <c r="Q14" s="10">
        <v>0.99695999999999985</v>
      </c>
      <c r="R14" s="10">
        <v>0.91454999999999997</v>
      </c>
      <c r="S14" s="10">
        <v>0.54824500000000009</v>
      </c>
      <c r="T14" s="10">
        <v>0.68210999999999999</v>
      </c>
      <c r="U14" s="10">
        <v>1.5374699999999999</v>
      </c>
      <c r="V14" s="10">
        <v>0.66924000000000006</v>
      </c>
      <c r="W14" s="10">
        <v>0.83232499999999998</v>
      </c>
    </row>
    <row r="15" spans="1:24" x14ac:dyDescent="0.25">
      <c r="A15" s="10" t="s">
        <v>61</v>
      </c>
      <c r="B15" s="10">
        <v>4.6920000000000003E-2</v>
      </c>
      <c r="C15" s="10"/>
      <c r="D15" s="10">
        <v>0.11520000000000001</v>
      </c>
      <c r="E15" s="10">
        <v>5.3794999999999996E-2</v>
      </c>
      <c r="F15" s="10">
        <v>5.5066999999999991E-2</v>
      </c>
      <c r="G15" s="10">
        <v>4.2000000000000003E-2</v>
      </c>
      <c r="H15" s="10">
        <v>5.9884999999999994E-2</v>
      </c>
      <c r="I15" s="10">
        <v>3.0449999999999994E-2</v>
      </c>
      <c r="J15" s="10"/>
      <c r="K15" s="9">
        <v>6.9345000000000004E-2</v>
      </c>
      <c r="L15" s="9">
        <v>0.10100000000000001</v>
      </c>
      <c r="M15" s="9"/>
      <c r="N15" s="10">
        <v>4.2840000000000003E-2</v>
      </c>
      <c r="O15" s="5"/>
      <c r="P15" s="10">
        <v>0.16700000000000001</v>
      </c>
      <c r="Q15" s="10">
        <v>0.26833499999999999</v>
      </c>
      <c r="R15" s="10">
        <v>0.13969499999999999</v>
      </c>
      <c r="S15" s="10">
        <v>5.6715000000000002E-2</v>
      </c>
      <c r="T15" s="10">
        <v>0.1386</v>
      </c>
      <c r="U15" s="10">
        <v>0.19106999999999999</v>
      </c>
      <c r="V15" s="10">
        <v>6.633E-2</v>
      </c>
      <c r="W15" s="10">
        <v>0.14971999999999999</v>
      </c>
    </row>
    <row r="16" spans="1:24" x14ac:dyDescent="0.25">
      <c r="A16" s="10" t="s">
        <v>62</v>
      </c>
      <c r="B16" s="10">
        <v>3.5700000000000003E-2</v>
      </c>
      <c r="C16" s="10"/>
      <c r="D16" s="10">
        <v>0.14400000000000002</v>
      </c>
      <c r="E16" s="10">
        <v>6.1914999999999991E-2</v>
      </c>
      <c r="F16" s="10">
        <v>0.12052399999999999</v>
      </c>
      <c r="G16" s="10">
        <v>0.11</v>
      </c>
      <c r="H16" s="10">
        <v>0.12788999999999998</v>
      </c>
      <c r="I16" s="10">
        <v>6.293E-2</v>
      </c>
      <c r="J16" s="10"/>
      <c r="K16" s="9">
        <v>7.637999999999999E-2</v>
      </c>
      <c r="L16" s="9">
        <v>0.128</v>
      </c>
      <c r="M16" s="9"/>
      <c r="N16" s="10">
        <v>3.8760000000000003E-2</v>
      </c>
      <c r="O16" s="5"/>
      <c r="P16" s="10">
        <v>0.21299999999999999</v>
      </c>
      <c r="Q16" s="10">
        <v>0.10049999999999999</v>
      </c>
      <c r="R16" s="10">
        <v>0.12863999999999998</v>
      </c>
      <c r="S16" s="10">
        <v>0.11144</v>
      </c>
      <c r="T16" s="10">
        <v>0.10395</v>
      </c>
      <c r="U16" s="10">
        <v>0.26136000000000004</v>
      </c>
      <c r="V16" s="10">
        <v>0.12770999999999999</v>
      </c>
      <c r="W16" s="10">
        <v>0.16941999999999999</v>
      </c>
    </row>
    <row r="17" spans="1:23" x14ac:dyDescent="0.25">
      <c r="A17" s="9" t="s">
        <v>63</v>
      </c>
      <c r="B17" s="9">
        <v>33.53</v>
      </c>
      <c r="C17" s="9"/>
      <c r="D17" s="9">
        <v>15.02</v>
      </c>
      <c r="E17" s="9">
        <v>26.68</v>
      </c>
      <c r="F17" s="9">
        <v>6.52</v>
      </c>
      <c r="G17" s="9">
        <v>2.39</v>
      </c>
      <c r="H17" s="9">
        <v>12.34</v>
      </c>
      <c r="I17" s="9">
        <v>4.5999999999999996</v>
      </c>
      <c r="J17" s="9"/>
      <c r="K17" s="9">
        <v>21.34</v>
      </c>
      <c r="L17" s="9">
        <v>4.09</v>
      </c>
      <c r="M17" s="9"/>
      <c r="N17" s="9">
        <v>34.43</v>
      </c>
      <c r="O17" s="5"/>
      <c r="P17" s="9">
        <v>3.08</v>
      </c>
      <c r="Q17" s="9">
        <v>5.37</v>
      </c>
      <c r="R17" s="9">
        <v>5.3</v>
      </c>
      <c r="S17" s="9">
        <v>2.3199999999999998</v>
      </c>
      <c r="T17" s="9">
        <v>4.6500000000000004</v>
      </c>
      <c r="U17" s="9">
        <v>2.2599999999999998</v>
      </c>
      <c r="V17" s="9">
        <v>3.49</v>
      </c>
      <c r="W17" s="9">
        <v>7.66</v>
      </c>
    </row>
    <row r="18" spans="1:23" x14ac:dyDescent="0.25">
      <c r="A18" s="10" t="s">
        <v>64</v>
      </c>
      <c r="B18" s="9">
        <f>SUM(B4:B17)</f>
        <v>98.549900000000022</v>
      </c>
      <c r="C18" s="9"/>
      <c r="D18" s="9">
        <f t="shared" ref="D18:I18" si="0">SUM(D4:D17)</f>
        <v>100.89080000000001</v>
      </c>
      <c r="E18" s="9">
        <f t="shared" si="0"/>
        <v>99.376329999999996</v>
      </c>
      <c r="F18" s="9">
        <f t="shared" si="0"/>
        <v>99.506343999999984</v>
      </c>
      <c r="G18" s="9">
        <f t="shared" si="0"/>
        <v>99.64500000000001</v>
      </c>
      <c r="H18" s="9">
        <f t="shared" si="0"/>
        <v>99.889839999999964</v>
      </c>
      <c r="I18" s="9">
        <f t="shared" si="0"/>
        <v>99.829329999999985</v>
      </c>
      <c r="J18" s="9"/>
      <c r="K18" s="9">
        <v>99.670704999999984</v>
      </c>
      <c r="L18" s="9">
        <v>99.98</v>
      </c>
      <c r="M18" s="9"/>
      <c r="N18" s="9">
        <f>SUM(N4:N17)</f>
        <v>99.490700000000004</v>
      </c>
      <c r="O18" s="5"/>
      <c r="P18" s="9">
        <f>SUM(P4:P17)</f>
        <v>99.566000000000003</v>
      </c>
      <c r="Q18" s="9">
        <f>SUM(Q4:Q17)</f>
        <v>99.471164999999985</v>
      </c>
      <c r="R18" s="9">
        <f>SUM(R4:R17)</f>
        <v>99.710705000000004</v>
      </c>
      <c r="S18" s="9">
        <f>SUM(S7:S17)</f>
        <v>99.727514999999997</v>
      </c>
      <c r="T18" s="9">
        <f>SUM(T7:T17)</f>
        <v>99.467249999999993</v>
      </c>
      <c r="U18" s="9">
        <f>SUM(U7:U17)</f>
        <v>99.811630000000008</v>
      </c>
      <c r="V18" s="9">
        <f>SUM(V7:V17)</f>
        <v>99.671469999999971</v>
      </c>
      <c r="W18" s="9">
        <f>SUM(W7:W17)</f>
        <v>99.804779999999994</v>
      </c>
    </row>
    <row r="19" spans="1:23" x14ac:dyDescent="0.25">
      <c r="A19" s="8" t="s">
        <v>65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5"/>
      <c r="P19" s="9"/>
      <c r="Q19" s="9"/>
      <c r="R19" s="9"/>
      <c r="S19" s="9"/>
      <c r="T19" s="9"/>
      <c r="U19" s="9"/>
      <c r="V19" s="9"/>
      <c r="W19" s="9"/>
    </row>
    <row r="20" spans="1:23" x14ac:dyDescent="0.25">
      <c r="A20" s="5" t="s">
        <v>66</v>
      </c>
      <c r="B20" s="5">
        <v>68.3</v>
      </c>
      <c r="C20" s="5"/>
      <c r="D20" s="5">
        <v>107.6</v>
      </c>
      <c r="E20" s="5">
        <v>90.7</v>
      </c>
      <c r="F20" s="5">
        <v>81.8</v>
      </c>
      <c r="G20" s="5">
        <v>62.6</v>
      </c>
      <c r="H20" s="5">
        <v>83</v>
      </c>
      <c r="I20" s="5">
        <v>69</v>
      </c>
      <c r="J20" s="5"/>
      <c r="K20" s="5">
        <v>116.8</v>
      </c>
      <c r="L20" s="5">
        <v>111.3</v>
      </c>
      <c r="M20" s="5"/>
      <c r="N20" s="5">
        <v>68.099999999999994</v>
      </c>
      <c r="O20" s="5"/>
      <c r="P20" s="5">
        <v>116.4</v>
      </c>
      <c r="Q20" s="5">
        <v>143.30000000000001</v>
      </c>
      <c r="R20" s="5">
        <v>68.3</v>
      </c>
      <c r="S20" s="5">
        <v>64.099999999999994</v>
      </c>
      <c r="T20" s="5">
        <v>105.1</v>
      </c>
      <c r="U20" s="5">
        <v>146.9</v>
      </c>
      <c r="V20" s="5">
        <v>123.5</v>
      </c>
      <c r="W20" s="5">
        <v>109.9</v>
      </c>
    </row>
    <row r="21" spans="1:23" x14ac:dyDescent="0.25">
      <c r="A21" s="5" t="s">
        <v>67</v>
      </c>
      <c r="B21" s="5">
        <v>12.7</v>
      </c>
      <c r="C21" s="5"/>
      <c r="D21" s="5">
        <v>39.700000000000003</v>
      </c>
      <c r="E21" s="5">
        <v>35.6</v>
      </c>
      <c r="F21" s="5">
        <v>19.7</v>
      </c>
      <c r="G21" s="5">
        <v>17.399999999999999</v>
      </c>
      <c r="H21" s="5">
        <v>20.2</v>
      </c>
      <c r="I21" s="5">
        <v>18.7</v>
      </c>
      <c r="J21" s="5"/>
      <c r="K21" s="5">
        <v>38.4</v>
      </c>
      <c r="L21" s="5">
        <v>52.1</v>
      </c>
      <c r="M21" s="5"/>
      <c r="N21" s="5">
        <v>21.6</v>
      </c>
      <c r="O21" s="5"/>
      <c r="P21" s="5">
        <v>207.1</v>
      </c>
      <c r="Q21" s="5">
        <v>45.7</v>
      </c>
      <c r="R21" s="5">
        <v>12.7</v>
      </c>
      <c r="S21" s="5">
        <v>10.9</v>
      </c>
      <c r="T21" s="5">
        <v>38.6</v>
      </c>
      <c r="U21" s="5">
        <v>286.5</v>
      </c>
      <c r="V21" s="5">
        <v>61.4</v>
      </c>
      <c r="W21" s="5">
        <v>39.1</v>
      </c>
    </row>
    <row r="22" spans="1:23" x14ac:dyDescent="0.25">
      <c r="A22" s="5" t="s">
        <v>68</v>
      </c>
      <c r="B22" s="5">
        <v>22.7</v>
      </c>
      <c r="C22" s="5"/>
      <c r="D22" s="5">
        <v>38.5</v>
      </c>
      <c r="E22" s="5">
        <v>31.2</v>
      </c>
      <c r="F22" s="5">
        <v>23.7</v>
      </c>
      <c r="G22" s="5">
        <v>17.7</v>
      </c>
      <c r="H22" s="5">
        <v>25</v>
      </c>
      <c r="I22" s="5">
        <v>10.9</v>
      </c>
      <c r="J22" s="5"/>
      <c r="K22" s="5">
        <v>22.9</v>
      </c>
      <c r="L22" s="5">
        <v>30.4</v>
      </c>
      <c r="M22" s="5"/>
      <c r="N22" s="5">
        <v>20.9</v>
      </c>
      <c r="O22" s="5"/>
      <c r="P22" s="5">
        <v>18.2</v>
      </c>
      <c r="Q22" s="5">
        <v>60.3</v>
      </c>
      <c r="R22" s="5">
        <v>22.7</v>
      </c>
      <c r="S22" s="5">
        <v>9.3000000000000007</v>
      </c>
      <c r="T22" s="5">
        <v>35.700000000000003</v>
      </c>
      <c r="U22" s="5">
        <v>16.600000000000001</v>
      </c>
      <c r="V22" s="5">
        <v>30.1</v>
      </c>
      <c r="W22" s="5">
        <v>50.5</v>
      </c>
    </row>
    <row r="23" spans="1:23" x14ac:dyDescent="0.25">
      <c r="A23" s="5" t="s">
        <v>69</v>
      </c>
      <c r="B23" s="5">
        <v>18.899999999999999</v>
      </c>
      <c r="C23" s="5"/>
      <c r="D23" s="5">
        <v>121.9</v>
      </c>
      <c r="E23" s="5">
        <v>86.4</v>
      </c>
      <c r="F23" s="5">
        <v>45</v>
      </c>
      <c r="G23" s="5">
        <v>39.5</v>
      </c>
      <c r="H23" s="5">
        <v>51</v>
      </c>
      <c r="I23" s="5">
        <v>30</v>
      </c>
      <c r="J23" s="5"/>
      <c r="K23" s="5">
        <v>42.3</v>
      </c>
      <c r="L23" s="5">
        <v>82.8</v>
      </c>
      <c r="M23" s="5"/>
      <c r="N23" s="5">
        <v>33.799999999999997</v>
      </c>
      <c r="O23" s="5"/>
      <c r="P23" s="5">
        <v>13.9</v>
      </c>
      <c r="Q23" s="5">
        <v>250.7</v>
      </c>
      <c r="R23" s="5">
        <v>18.899999999999999</v>
      </c>
      <c r="S23" s="5">
        <v>27.5</v>
      </c>
      <c r="T23" s="5">
        <v>93.5</v>
      </c>
      <c r="U23" s="5">
        <v>6.7</v>
      </c>
      <c r="V23" s="5">
        <v>127.8</v>
      </c>
      <c r="W23" s="5">
        <v>180.3</v>
      </c>
    </row>
    <row r="24" spans="1:23" x14ac:dyDescent="0.25">
      <c r="A24" s="5" t="s">
        <v>70</v>
      </c>
      <c r="B24" s="5">
        <v>29.2</v>
      </c>
      <c r="C24" s="5"/>
      <c r="D24" s="5">
        <v>182.9</v>
      </c>
      <c r="E24" s="5">
        <v>135.4</v>
      </c>
      <c r="F24" s="5">
        <v>94.6</v>
      </c>
      <c r="G24" s="5">
        <v>83.5</v>
      </c>
      <c r="H24" s="5">
        <v>97.8</v>
      </c>
      <c r="I24" s="5">
        <v>68.5</v>
      </c>
      <c r="J24" s="5"/>
      <c r="K24" s="5">
        <v>128.9</v>
      </c>
      <c r="L24" s="5">
        <v>223.5</v>
      </c>
      <c r="M24" s="5"/>
      <c r="N24" s="5">
        <v>64</v>
      </c>
      <c r="O24" s="5"/>
      <c r="P24" s="5">
        <v>519.29999999999995</v>
      </c>
      <c r="Q24" s="5">
        <v>367</v>
      </c>
      <c r="R24" s="5">
        <v>29.2</v>
      </c>
      <c r="S24" s="5">
        <v>74.400000000000006</v>
      </c>
      <c r="T24" s="5">
        <v>184.7</v>
      </c>
      <c r="U24" s="5">
        <v>470.8</v>
      </c>
      <c r="V24" s="5">
        <v>110.6</v>
      </c>
      <c r="W24" s="5">
        <v>395.4</v>
      </c>
    </row>
    <row r="25" spans="1:23" x14ac:dyDescent="0.25">
      <c r="A25" s="5" t="s">
        <v>71</v>
      </c>
      <c r="B25" s="5">
        <v>135.19999999999999</v>
      </c>
      <c r="C25" s="5"/>
      <c r="D25" s="5">
        <v>46.6</v>
      </c>
      <c r="E25" s="5">
        <v>37.299999999999997</v>
      </c>
      <c r="F25" s="5">
        <v>492.7</v>
      </c>
      <c r="G25" s="5">
        <v>404.4</v>
      </c>
      <c r="H25" s="5">
        <v>342.5</v>
      </c>
      <c r="I25" s="5">
        <v>671.5</v>
      </c>
      <c r="J25" s="5"/>
      <c r="K25" s="5">
        <v>144.6</v>
      </c>
      <c r="L25" s="5">
        <v>207.8</v>
      </c>
      <c r="M25" s="5"/>
      <c r="N25" s="5">
        <v>61.5</v>
      </c>
      <c r="O25" s="5"/>
      <c r="P25" s="5">
        <v>50.3</v>
      </c>
      <c r="Q25" s="5">
        <v>961.3</v>
      </c>
      <c r="R25" s="5">
        <v>135.19999999999999</v>
      </c>
      <c r="S25" s="5">
        <v>454.1</v>
      </c>
      <c r="T25" s="5">
        <v>154</v>
      </c>
      <c r="U25" s="5">
        <v>21.2</v>
      </c>
      <c r="V25" s="5">
        <v>302.8</v>
      </c>
      <c r="W25" s="5">
        <v>219.7</v>
      </c>
    </row>
    <row r="26" spans="1:23" x14ac:dyDescent="0.25">
      <c r="A26" s="5" t="s">
        <v>72</v>
      </c>
      <c r="B26" s="5">
        <v>23</v>
      </c>
      <c r="C26" s="5"/>
      <c r="D26" s="5">
        <v>27.6</v>
      </c>
      <c r="E26" s="5">
        <v>31.6</v>
      </c>
      <c r="F26" s="5">
        <v>15.3</v>
      </c>
      <c r="G26" s="5">
        <v>12.3</v>
      </c>
      <c r="H26" s="5">
        <v>18.2</v>
      </c>
      <c r="I26" s="5">
        <v>10.6</v>
      </c>
      <c r="J26" s="5"/>
      <c r="K26" s="5">
        <v>6.5</v>
      </c>
      <c r="L26" s="5">
        <v>28.2</v>
      </c>
      <c r="M26" s="5"/>
      <c r="N26" s="5">
        <v>-3.5</v>
      </c>
      <c r="O26" s="5"/>
      <c r="P26" s="5">
        <v>39.5</v>
      </c>
      <c r="Q26" s="5">
        <v>50.1</v>
      </c>
      <c r="R26" s="5">
        <v>23</v>
      </c>
      <c r="S26" s="5">
        <v>12.8</v>
      </c>
      <c r="T26" s="5">
        <v>31.2</v>
      </c>
      <c r="U26" s="5">
        <v>41.6</v>
      </c>
      <c r="V26" s="5">
        <v>18.3</v>
      </c>
      <c r="W26" s="5">
        <v>39.4</v>
      </c>
    </row>
    <row r="27" spans="1:23" x14ac:dyDescent="0.25">
      <c r="A27" s="5" t="s">
        <v>73</v>
      </c>
      <c r="B27" s="5">
        <v>17.8</v>
      </c>
      <c r="C27" s="5"/>
      <c r="D27" s="5">
        <v>5.2</v>
      </c>
      <c r="E27" s="5">
        <v>3.5</v>
      </c>
      <c r="F27" s="5">
        <v>19.5</v>
      </c>
      <c r="G27" s="5">
        <v>19.600000000000001</v>
      </c>
      <c r="H27" s="5">
        <v>24.5</v>
      </c>
      <c r="I27" s="5">
        <v>25.9</v>
      </c>
      <c r="J27" s="5"/>
      <c r="K27" s="5">
        <v>11</v>
      </c>
      <c r="L27" s="5">
        <v>9.5</v>
      </c>
      <c r="M27" s="5"/>
      <c r="N27" s="5">
        <v>3.2</v>
      </c>
      <c r="O27" s="5"/>
      <c r="P27" s="5">
        <v>6.6</v>
      </c>
      <c r="Q27" s="5">
        <v>6.3</v>
      </c>
      <c r="R27" s="5">
        <v>17.8</v>
      </c>
      <c r="S27" s="5">
        <v>17.899999999999999</v>
      </c>
      <c r="T27" s="5">
        <v>5.9</v>
      </c>
      <c r="U27" s="5">
        <v>1</v>
      </c>
      <c r="V27" s="5">
        <v>18.100000000000001</v>
      </c>
      <c r="W27" s="5">
        <v>29.1</v>
      </c>
    </row>
    <row r="28" spans="1:23" x14ac:dyDescent="0.25">
      <c r="A28" s="5" t="s">
        <v>74</v>
      </c>
      <c r="B28" s="5">
        <v>29.4</v>
      </c>
      <c r="C28" s="5"/>
      <c r="D28" s="5">
        <v>8.4</v>
      </c>
      <c r="E28" s="5">
        <v>4.7</v>
      </c>
      <c r="F28" s="5">
        <v>45.6</v>
      </c>
      <c r="G28" s="5">
        <v>43.3</v>
      </c>
      <c r="H28" s="5">
        <v>53.4</v>
      </c>
      <c r="I28" s="5">
        <v>55.1</v>
      </c>
      <c r="J28" s="5"/>
      <c r="K28" s="5">
        <v>28.9</v>
      </c>
      <c r="L28" s="5">
        <v>32.6</v>
      </c>
      <c r="M28" s="5"/>
      <c r="N28" s="5">
        <v>7</v>
      </c>
      <c r="O28" s="5"/>
      <c r="P28" s="5">
        <v>15.5</v>
      </c>
      <c r="Q28" s="5">
        <v>7.3</v>
      </c>
      <c r="R28" s="5">
        <v>29.4</v>
      </c>
      <c r="S28" s="5">
        <v>43.1</v>
      </c>
      <c r="T28" s="5">
        <v>22.2</v>
      </c>
      <c r="U28" s="5">
        <v>18</v>
      </c>
      <c r="V28" s="5">
        <v>46.9</v>
      </c>
      <c r="W28" s="5">
        <v>10.8</v>
      </c>
    </row>
    <row r="29" spans="1:23" x14ac:dyDescent="0.25">
      <c r="A29" s="5" t="s">
        <v>75</v>
      </c>
      <c r="B29" s="5">
        <v>15.9</v>
      </c>
      <c r="C29" s="5"/>
      <c r="D29" s="5">
        <v>9.3000000000000007</v>
      </c>
      <c r="E29" s="5">
        <v>7.4</v>
      </c>
      <c r="F29" s="5">
        <v>21.9</v>
      </c>
      <c r="G29" s="5">
        <v>21.6</v>
      </c>
      <c r="H29" s="5">
        <v>26</v>
      </c>
      <c r="I29" s="5">
        <v>23.7</v>
      </c>
      <c r="J29" s="5"/>
      <c r="K29" s="5">
        <v>16.399999999999999</v>
      </c>
      <c r="L29" s="5">
        <v>18.100000000000001</v>
      </c>
      <c r="M29" s="5"/>
      <c r="N29" s="5">
        <v>6.6</v>
      </c>
      <c r="O29" s="5"/>
      <c r="P29" s="5">
        <v>13.6</v>
      </c>
      <c r="Q29" s="5">
        <v>10</v>
      </c>
      <c r="R29" s="5">
        <v>15.9</v>
      </c>
      <c r="S29" s="5">
        <v>20.6</v>
      </c>
      <c r="T29" s="5">
        <v>13.4</v>
      </c>
      <c r="U29" s="5">
        <v>14.1</v>
      </c>
      <c r="V29" s="5">
        <v>24.1</v>
      </c>
      <c r="W29" s="5">
        <v>7.4</v>
      </c>
    </row>
    <row r="30" spans="1:23" x14ac:dyDescent="0.25">
      <c r="A30" s="5" t="s">
        <v>76</v>
      </c>
      <c r="B30" s="5">
        <v>0.6</v>
      </c>
      <c r="C30" s="5"/>
      <c r="D30" s="5">
        <v>-0.1</v>
      </c>
      <c r="E30" s="5">
        <v>0.2</v>
      </c>
      <c r="F30" s="5">
        <v>2.1</v>
      </c>
      <c r="G30" s="5">
        <v>1.9</v>
      </c>
      <c r="H30" s="5">
        <v>1.7</v>
      </c>
      <c r="I30" s="5">
        <v>3.3</v>
      </c>
      <c r="J30" s="5"/>
      <c r="K30" s="5">
        <v>0.8</v>
      </c>
      <c r="L30" s="5">
        <v>0.1</v>
      </c>
      <c r="M30" s="5"/>
      <c r="N30" s="5">
        <v>0.1</v>
      </c>
      <c r="O30" s="5"/>
      <c r="P30" s="5">
        <v>0.4</v>
      </c>
      <c r="Q30" s="5">
        <v>0.2</v>
      </c>
      <c r="R30" s="5">
        <v>0.6</v>
      </c>
      <c r="S30" s="5">
        <v>1.4</v>
      </c>
      <c r="T30" s="5" t="s">
        <v>77</v>
      </c>
      <c r="U30" s="5">
        <v>0.3</v>
      </c>
      <c r="V30" s="5">
        <v>0.8</v>
      </c>
      <c r="W30" s="5">
        <v>0.4</v>
      </c>
    </row>
    <row r="31" spans="1:23" x14ac:dyDescent="0.25">
      <c r="A31" s="5" t="s">
        <v>78</v>
      </c>
      <c r="B31" s="5">
        <v>1.9</v>
      </c>
      <c r="C31" s="5"/>
      <c r="D31" s="5">
        <v>1.2</v>
      </c>
      <c r="E31" s="5">
        <v>0.4</v>
      </c>
      <c r="F31" s="5">
        <v>9.1</v>
      </c>
      <c r="G31" s="5">
        <v>8.1</v>
      </c>
      <c r="H31" s="5">
        <v>7.2</v>
      </c>
      <c r="I31" s="5">
        <v>14.8</v>
      </c>
      <c r="J31" s="5"/>
      <c r="K31" s="5">
        <v>6</v>
      </c>
      <c r="L31" s="5">
        <v>6.3</v>
      </c>
      <c r="M31" s="5"/>
      <c r="N31" s="5">
        <v>-0.7</v>
      </c>
      <c r="O31" s="5"/>
      <c r="P31" s="5">
        <v>-0.5</v>
      </c>
      <c r="Q31" s="5">
        <v>1.9</v>
      </c>
      <c r="R31" s="5">
        <v>1.9</v>
      </c>
      <c r="S31" s="5">
        <v>6.3</v>
      </c>
      <c r="T31" s="5">
        <v>3.4</v>
      </c>
      <c r="U31" s="5">
        <v>0</v>
      </c>
      <c r="V31" s="5">
        <v>9</v>
      </c>
      <c r="W31" s="5" t="s">
        <v>77</v>
      </c>
    </row>
    <row r="32" spans="1:23" x14ac:dyDescent="0.25">
      <c r="A32" s="5" t="s">
        <v>79</v>
      </c>
      <c r="B32" s="5">
        <v>7.5</v>
      </c>
      <c r="C32" s="5"/>
      <c r="D32" s="5">
        <v>1.8</v>
      </c>
      <c r="E32" s="5">
        <v>2.2000000000000002</v>
      </c>
      <c r="F32" s="5">
        <v>13</v>
      </c>
      <c r="G32" s="5">
        <v>13.8</v>
      </c>
      <c r="H32" s="5">
        <v>7.1</v>
      </c>
      <c r="I32" s="5">
        <v>18.100000000000001</v>
      </c>
      <c r="J32" s="5"/>
      <c r="K32" s="5">
        <v>5.4</v>
      </c>
      <c r="L32" s="5">
        <v>11</v>
      </c>
      <c r="M32" s="5"/>
      <c r="N32" s="5">
        <v>2.1</v>
      </c>
      <c r="O32" s="5"/>
      <c r="P32" s="5">
        <v>2.1</v>
      </c>
      <c r="Q32" s="5">
        <v>8.1</v>
      </c>
      <c r="R32" s="5">
        <v>7.5</v>
      </c>
      <c r="S32" s="5">
        <v>10.6</v>
      </c>
      <c r="T32" s="5">
        <v>11.8</v>
      </c>
      <c r="U32" s="5">
        <v>1.8</v>
      </c>
      <c r="V32" s="5">
        <v>15.1</v>
      </c>
      <c r="W32" s="5">
        <v>7</v>
      </c>
    </row>
    <row r="33" spans="1:23" x14ac:dyDescent="0.25">
      <c r="A33" s="5" t="s">
        <v>80</v>
      </c>
      <c r="B33" s="5">
        <v>2</v>
      </c>
      <c r="C33" s="5"/>
      <c r="D33" s="5">
        <v>1.4</v>
      </c>
      <c r="E33" s="5">
        <v>0.8</v>
      </c>
      <c r="F33" s="5">
        <v>7.5</v>
      </c>
      <c r="G33" s="5">
        <v>7.1</v>
      </c>
      <c r="H33" s="5">
        <v>6.3</v>
      </c>
      <c r="I33" s="5">
        <v>8.8000000000000007</v>
      </c>
      <c r="J33" s="5"/>
      <c r="K33" s="5">
        <v>4</v>
      </c>
      <c r="L33" s="5">
        <v>6.4</v>
      </c>
      <c r="M33" s="5"/>
      <c r="N33" s="5">
        <v>0.6</v>
      </c>
      <c r="O33" s="5"/>
      <c r="P33" s="5">
        <v>1.5</v>
      </c>
      <c r="Q33" s="5">
        <v>3.1</v>
      </c>
      <c r="R33" s="5">
        <v>3</v>
      </c>
      <c r="S33" s="5">
        <v>5.8</v>
      </c>
      <c r="T33" s="5">
        <v>3.6</v>
      </c>
      <c r="U33" s="5">
        <v>1.3</v>
      </c>
      <c r="V33" s="5">
        <v>8.1999999999999993</v>
      </c>
      <c r="W33" s="5">
        <v>1.2</v>
      </c>
    </row>
    <row r="34" spans="1:23" x14ac:dyDescent="0.25">
      <c r="A34" s="5" t="s">
        <v>81</v>
      </c>
      <c r="B34" s="5">
        <v>39.299999999999997</v>
      </c>
      <c r="C34" s="5"/>
      <c r="D34" s="5">
        <v>42.7</v>
      </c>
      <c r="E34" s="5">
        <v>28.5</v>
      </c>
      <c r="F34" s="5">
        <v>175.8</v>
      </c>
      <c r="G34" s="5">
        <v>161.30000000000001</v>
      </c>
      <c r="H34" s="5">
        <v>149.9</v>
      </c>
      <c r="I34" s="5">
        <v>148.9</v>
      </c>
      <c r="J34" s="5"/>
      <c r="K34" s="5">
        <v>69.400000000000006</v>
      </c>
      <c r="L34" s="5">
        <v>127.7</v>
      </c>
      <c r="M34" s="5"/>
      <c r="N34" s="5">
        <v>18.8</v>
      </c>
      <c r="O34" s="5"/>
      <c r="P34" s="5">
        <v>78.7</v>
      </c>
      <c r="Q34" s="5">
        <v>49.5</v>
      </c>
      <c r="R34" s="5">
        <v>50.4</v>
      </c>
      <c r="S34" s="5">
        <v>157.4</v>
      </c>
      <c r="T34" s="5">
        <v>69.900000000000006</v>
      </c>
      <c r="U34" s="5">
        <v>72.599999999999994</v>
      </c>
      <c r="V34" s="5">
        <v>137.30000000000001</v>
      </c>
      <c r="W34" s="5">
        <v>36</v>
      </c>
    </row>
    <row r="35" spans="1:23" x14ac:dyDescent="0.25">
      <c r="A35" s="5" t="s">
        <v>82</v>
      </c>
      <c r="B35" s="5">
        <v>10.8</v>
      </c>
      <c r="C35" s="5"/>
      <c r="D35" s="5">
        <v>13.8</v>
      </c>
      <c r="E35" s="5">
        <v>8.9</v>
      </c>
      <c r="F35" s="5">
        <v>22.9</v>
      </c>
      <c r="G35" s="5">
        <v>25.5</v>
      </c>
      <c r="H35" s="5">
        <v>23.2</v>
      </c>
      <c r="I35" s="5">
        <v>26.9</v>
      </c>
      <c r="J35" s="5"/>
      <c r="K35" s="5">
        <v>14.3</v>
      </c>
      <c r="L35" s="5">
        <v>26.3</v>
      </c>
      <c r="M35" s="5"/>
      <c r="N35" s="5">
        <v>5.0999999999999996</v>
      </c>
      <c r="O35" s="5"/>
      <c r="P35" s="5">
        <v>25.7</v>
      </c>
      <c r="Q35" s="5">
        <v>19.3</v>
      </c>
      <c r="R35" s="5">
        <v>19.399999999999999</v>
      </c>
      <c r="S35" s="5">
        <v>27.7</v>
      </c>
      <c r="T35" s="5">
        <v>19.899999999999999</v>
      </c>
      <c r="U35" s="5">
        <v>21.5</v>
      </c>
      <c r="V35" s="5">
        <v>27.3</v>
      </c>
      <c r="W35" s="5">
        <v>19.600000000000001</v>
      </c>
    </row>
    <row r="36" spans="1:23" x14ac:dyDescent="0.25">
      <c r="A36" s="5" t="s">
        <v>83</v>
      </c>
      <c r="B36" s="5">
        <v>409.2</v>
      </c>
      <c r="C36" s="5"/>
      <c r="D36" s="5">
        <v>296</v>
      </c>
      <c r="E36" s="5">
        <v>177</v>
      </c>
      <c r="F36" s="5">
        <v>181.9</v>
      </c>
      <c r="G36" s="5">
        <v>116.2</v>
      </c>
      <c r="H36" s="5">
        <v>215.3</v>
      </c>
      <c r="I36" s="5">
        <v>77.400000000000006</v>
      </c>
      <c r="J36" s="5"/>
      <c r="K36" s="5">
        <v>258.7</v>
      </c>
      <c r="L36" s="5">
        <v>1112.5999999999999</v>
      </c>
      <c r="M36" s="5"/>
      <c r="N36" s="5">
        <v>355.9</v>
      </c>
      <c r="O36" s="5"/>
      <c r="P36" s="5">
        <v>132.5</v>
      </c>
      <c r="Q36" s="5">
        <v>193.7</v>
      </c>
      <c r="R36" s="5">
        <v>194.5</v>
      </c>
      <c r="S36" s="5">
        <v>165.9</v>
      </c>
      <c r="T36" s="5">
        <v>299.7</v>
      </c>
      <c r="U36" s="5">
        <v>119</v>
      </c>
      <c r="V36" s="5">
        <v>389.5</v>
      </c>
      <c r="W36" s="5">
        <v>165</v>
      </c>
    </row>
    <row r="37" spans="1:23" x14ac:dyDescent="0.25">
      <c r="A37" s="5" t="s">
        <v>84</v>
      </c>
      <c r="B37" s="5">
        <v>16.3</v>
      </c>
      <c r="C37" s="5"/>
      <c r="D37" s="5">
        <v>22.7</v>
      </c>
      <c r="E37" s="5">
        <v>9.6</v>
      </c>
      <c r="F37" s="5">
        <v>80</v>
      </c>
      <c r="G37" s="5">
        <v>76.099999999999994</v>
      </c>
      <c r="H37" s="5">
        <v>57.7</v>
      </c>
      <c r="I37" s="5">
        <v>115.8</v>
      </c>
      <c r="J37" s="5"/>
      <c r="K37" s="5">
        <v>35.6</v>
      </c>
      <c r="L37" s="5">
        <v>55</v>
      </c>
      <c r="M37" s="5"/>
      <c r="N37" s="5">
        <v>6.7</v>
      </c>
      <c r="O37" s="5"/>
      <c r="P37" s="5">
        <v>3.7</v>
      </c>
      <c r="Q37" s="5">
        <v>42.4</v>
      </c>
      <c r="R37" s="5">
        <v>42.3</v>
      </c>
      <c r="S37" s="5">
        <v>95</v>
      </c>
      <c r="T37" s="5">
        <v>30.6</v>
      </c>
      <c r="U37" s="5">
        <v>2.5</v>
      </c>
      <c r="V37" s="5">
        <v>129.19999999999999</v>
      </c>
      <c r="W37" s="5">
        <v>53.2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 Armstrong</cp:lastModifiedBy>
  <dcterms:created xsi:type="dcterms:W3CDTF">2018-08-17T16:39:34Z</dcterms:created>
  <dcterms:modified xsi:type="dcterms:W3CDTF">2019-01-29T11:58:28Z</dcterms:modified>
</cp:coreProperties>
</file>