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memoirs\memoir49\m49.1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C18" i="1"/>
  <c r="B18" i="1"/>
</calcChain>
</file>

<file path=xl/sharedStrings.xml><?xml version="1.0" encoding="utf-8"?>
<sst xmlns="http://schemas.openxmlformats.org/spreadsheetml/2006/main" count="69" uniqueCount="57">
  <si>
    <t>Sample name</t>
  </si>
  <si>
    <t>NZ13-284</t>
  </si>
  <si>
    <t>NZ13-285</t>
  </si>
  <si>
    <t>NZ13-310</t>
  </si>
  <si>
    <t>NZ13-311</t>
  </si>
  <si>
    <t>NZ13-319</t>
  </si>
  <si>
    <t>NZ13-320</t>
  </si>
  <si>
    <t>NZ13-321</t>
  </si>
  <si>
    <t>NZ13-322</t>
  </si>
  <si>
    <t>Rock type</t>
  </si>
  <si>
    <t>fine sandstone</t>
  </si>
  <si>
    <t>silty mudstone</t>
  </si>
  <si>
    <t>med. sandstone</t>
  </si>
  <si>
    <t>red siltstone</t>
  </si>
  <si>
    <t>red shale</t>
  </si>
  <si>
    <t>Region</t>
  </si>
  <si>
    <t>Maitai River, Nelson area</t>
  </si>
  <si>
    <t>Roding River, Nelson area</t>
  </si>
  <si>
    <t>GPS</t>
  </si>
  <si>
    <t>S41 29888 E173 33716</t>
  </si>
  <si>
    <t>S41 38886 E173 25100</t>
  </si>
  <si>
    <t>S41 38279 E173 22273</t>
  </si>
  <si>
    <t>S41 37883 E173 23146</t>
  </si>
  <si>
    <t>S41 38655 E173 16868</t>
  </si>
  <si>
    <t>Major Elements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</si>
  <si>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</si>
  <si>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</si>
  <si>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</si>
  <si>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</si>
  <si>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</si>
  <si>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</si>
  <si>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</si>
  <si>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</si>
  <si>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</si>
  <si>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</si>
  <si>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</si>
  <si>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</si>
  <si>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Trace Elements</t>
  </si>
  <si>
    <t>Zn</t>
  </si>
  <si>
    <t>Cu</t>
  </si>
  <si>
    <t>Ni</t>
  </si>
  <si>
    <t>Cr</t>
  </si>
  <si>
    <t>V</t>
  </si>
  <si>
    <t>Ba</t>
  </si>
  <si>
    <t>Sc</t>
  </si>
  <si>
    <t>La</t>
  </si>
  <si>
    <t>Ce</t>
  </si>
  <si>
    <t>Nd</t>
  </si>
  <si>
    <t>U</t>
  </si>
  <si>
    <t>Th</t>
  </si>
  <si>
    <t>Pb</t>
  </si>
  <si>
    <t>Nb</t>
  </si>
  <si>
    <t>Zr</t>
  </si>
  <si>
    <t>Y</t>
  </si>
  <si>
    <t>Sr</t>
  </si>
  <si>
    <t>Rb</t>
  </si>
  <si>
    <t>Table S7 Sandstone chemistry ch. 10  Waiua Fm.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</si>
</sst>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/>
    <xf numFmtId="2" fontId="5" fillId="0" borderId="0" xfId="0" applyNumberFormat="1" applyFont="1" applyFill="1"/>
    <xf numFmtId="164" fontId="5" fillId="0" borderId="0" xfId="0" applyNumberFormat="1" applyFont="1" applyFill="1"/>
    <xf numFmtId="0" fontId="6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/>
  </sheetViews>
  <sheetFormatPr defaultColWidth="11" defaultRowHeight="15.75" x14ac:dyDescent="0.25"/>
  <sheetData>
    <row r="1" spans="1:11" x14ac:dyDescent="0.25">
      <c r="A1" t="s">
        <v>56</v>
      </c>
    </row>
    <row r="2" spans="1:11" x14ac:dyDescent="0.25">
      <c r="A2" s="1" t="s">
        <v>0</v>
      </c>
      <c r="B2" s="2" t="s">
        <v>1</v>
      </c>
      <c r="C2" s="2" t="s">
        <v>2</v>
      </c>
      <c r="D2" s="2"/>
      <c r="E2" s="3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1" x14ac:dyDescent="0.25">
      <c r="A3" s="4" t="s">
        <v>9</v>
      </c>
      <c r="B3" s="5" t="s">
        <v>10</v>
      </c>
      <c r="C3" s="5" t="s">
        <v>11</v>
      </c>
      <c r="D3" s="5"/>
      <c r="E3" s="5" t="s">
        <v>12</v>
      </c>
      <c r="F3" s="5" t="s">
        <v>13</v>
      </c>
      <c r="G3" s="5" t="s">
        <v>14</v>
      </c>
      <c r="H3" s="5" t="s">
        <v>12</v>
      </c>
      <c r="I3" s="5" t="s">
        <v>13</v>
      </c>
      <c r="J3" s="5" t="s">
        <v>13</v>
      </c>
    </row>
    <row r="4" spans="1:11" x14ac:dyDescent="0.25">
      <c r="A4" s="1" t="s">
        <v>15</v>
      </c>
      <c r="B4" s="6" t="s">
        <v>16</v>
      </c>
      <c r="C4" s="6" t="s">
        <v>16</v>
      </c>
      <c r="D4" s="6"/>
      <c r="E4" s="6" t="s">
        <v>17</v>
      </c>
      <c r="F4" s="6" t="s">
        <v>17</v>
      </c>
      <c r="G4" s="6" t="s">
        <v>17</v>
      </c>
      <c r="H4" s="6" t="s">
        <v>17</v>
      </c>
      <c r="I4" s="6" t="s">
        <v>17</v>
      </c>
      <c r="J4" s="6" t="s">
        <v>17</v>
      </c>
    </row>
    <row r="5" spans="1:11" x14ac:dyDescent="0.25">
      <c r="A5" s="1" t="s">
        <v>18</v>
      </c>
      <c r="B5" s="10" t="s">
        <v>19</v>
      </c>
      <c r="C5" s="10" t="s">
        <v>19</v>
      </c>
      <c r="D5" s="10"/>
      <c r="E5" s="10" t="s">
        <v>20</v>
      </c>
      <c r="F5" s="10" t="s">
        <v>21</v>
      </c>
      <c r="G5" s="10" t="s">
        <v>22</v>
      </c>
      <c r="H5" s="10" t="s">
        <v>22</v>
      </c>
      <c r="I5" s="10" t="s">
        <v>23</v>
      </c>
      <c r="J5" s="10" t="s">
        <v>23</v>
      </c>
      <c r="K5" s="11"/>
    </row>
    <row r="6" spans="1:11" x14ac:dyDescent="0.25">
      <c r="A6" s="7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1" x14ac:dyDescent="0.25">
      <c r="A7" s="6" t="s">
        <v>25</v>
      </c>
      <c r="B7" s="8">
        <v>60.450699999999998</v>
      </c>
      <c r="C7" s="8">
        <v>46.115299999999998</v>
      </c>
      <c r="D7" s="8"/>
      <c r="E7" s="8">
        <v>49.4</v>
      </c>
      <c r="F7" s="8">
        <v>57.98695</v>
      </c>
      <c r="G7" s="8">
        <v>54.459200000000003</v>
      </c>
      <c r="H7" s="8">
        <v>49.6584</v>
      </c>
      <c r="I7" s="8">
        <v>54.231449999999995</v>
      </c>
      <c r="J7" s="8">
        <v>55.701499999999996</v>
      </c>
    </row>
    <row r="8" spans="1:11" x14ac:dyDescent="0.25">
      <c r="A8" s="8" t="s">
        <v>26</v>
      </c>
      <c r="B8" s="8">
        <v>17.355500000000003</v>
      </c>
      <c r="C8" s="8">
        <v>12.904599999999999</v>
      </c>
      <c r="D8" s="8"/>
      <c r="E8" s="8">
        <v>19.16</v>
      </c>
      <c r="F8" s="8">
        <v>17.93505</v>
      </c>
      <c r="G8" s="8">
        <v>20.321200000000001</v>
      </c>
      <c r="H8" s="8">
        <v>17.2044</v>
      </c>
      <c r="I8" s="8">
        <v>19.812799999999999</v>
      </c>
      <c r="J8" s="8">
        <v>18.866800000000001</v>
      </c>
    </row>
    <row r="9" spans="1:11" x14ac:dyDescent="0.25">
      <c r="A9" s="8" t="s">
        <v>27</v>
      </c>
      <c r="B9" s="8">
        <v>7.6013999999999999</v>
      </c>
      <c r="C9" s="8">
        <v>6.9946999999999999</v>
      </c>
      <c r="D9" s="8"/>
      <c r="E9" s="8">
        <v>14.37</v>
      </c>
      <c r="F9" s="8">
        <v>10.261649999999998</v>
      </c>
      <c r="G9" s="8">
        <v>8.0295000000000005</v>
      </c>
      <c r="H9" s="8">
        <v>10.324800000000002</v>
      </c>
      <c r="I9" s="8">
        <v>11.256349999999999</v>
      </c>
      <c r="J9" s="8">
        <v>9.5444999999999993</v>
      </c>
    </row>
    <row r="10" spans="1:11" x14ac:dyDescent="0.25">
      <c r="A10" s="8" t="s">
        <v>28</v>
      </c>
      <c r="B10" s="8">
        <v>2.6780000000000004</v>
      </c>
      <c r="C10" s="8">
        <v>3.5933999999999999</v>
      </c>
      <c r="D10" s="8"/>
      <c r="E10" s="8">
        <v>4.17</v>
      </c>
      <c r="F10" s="8">
        <v>1.9792499999999997</v>
      </c>
      <c r="G10" s="8">
        <v>2.4138999999999999</v>
      </c>
      <c r="H10" s="8">
        <v>5.2164000000000001</v>
      </c>
      <c r="I10" s="8">
        <v>2.4968999999999997</v>
      </c>
      <c r="J10" s="8">
        <v>2.4643999999999999</v>
      </c>
    </row>
    <row r="11" spans="1:11" x14ac:dyDescent="0.25">
      <c r="A11" s="8" t="s">
        <v>29</v>
      </c>
      <c r="B11" s="8">
        <v>2.2763</v>
      </c>
      <c r="C11" s="8">
        <v>20.690299999999997</v>
      </c>
      <c r="D11" s="8"/>
      <c r="E11" s="8">
        <v>1.89</v>
      </c>
      <c r="F11" s="8">
        <v>2.3141999999999996</v>
      </c>
      <c r="G11" s="8">
        <v>3.1208999999999998</v>
      </c>
      <c r="H11" s="8">
        <v>7.0200000000000005</v>
      </c>
      <c r="I11" s="8">
        <v>1.7254999999999998</v>
      </c>
      <c r="J11" s="8">
        <v>3.2724000000000002</v>
      </c>
    </row>
    <row r="12" spans="1:11" x14ac:dyDescent="0.25">
      <c r="A12" s="8" t="s">
        <v>30</v>
      </c>
      <c r="B12" s="8">
        <v>2.5852999999999997</v>
      </c>
      <c r="C12" s="8">
        <v>3.1074999999999999</v>
      </c>
      <c r="D12" s="8"/>
      <c r="E12" s="8">
        <v>2.46</v>
      </c>
      <c r="F12" s="8">
        <v>1.6442999999999999</v>
      </c>
      <c r="G12" s="8">
        <v>1.5251000000000001</v>
      </c>
      <c r="H12" s="8">
        <v>3.5532000000000004</v>
      </c>
      <c r="I12" s="8">
        <v>1.5326499999999998</v>
      </c>
      <c r="J12" s="8">
        <v>2.2523</v>
      </c>
    </row>
    <row r="13" spans="1:11" x14ac:dyDescent="0.25">
      <c r="A13" s="9" t="s">
        <v>31</v>
      </c>
      <c r="B13" s="9">
        <v>2.0157100000000003</v>
      </c>
      <c r="C13" s="9">
        <v>1.0497699999999999</v>
      </c>
      <c r="D13" s="9"/>
      <c r="E13" s="9">
        <v>1.077</v>
      </c>
      <c r="F13" s="9">
        <v>2.5385149999999999</v>
      </c>
      <c r="G13" s="9">
        <v>2.8290100000000002</v>
      </c>
      <c r="H13" s="9">
        <v>0.22031999999999999</v>
      </c>
      <c r="I13" s="9">
        <v>3.0155649999999996</v>
      </c>
      <c r="J13" s="9">
        <v>1.9806100000000002</v>
      </c>
    </row>
    <row r="14" spans="1:11" x14ac:dyDescent="0.25">
      <c r="A14" s="9" t="s">
        <v>32</v>
      </c>
      <c r="B14" s="9">
        <v>0.83841999999999994</v>
      </c>
      <c r="C14" s="9">
        <v>0.61358999999999997</v>
      </c>
      <c r="D14" s="9"/>
      <c r="E14" s="9">
        <v>1.022</v>
      </c>
      <c r="F14" s="9">
        <v>0.7876399999999999</v>
      </c>
      <c r="G14" s="9">
        <v>0.95444999999999991</v>
      </c>
      <c r="H14" s="9">
        <v>1.1361600000000001</v>
      </c>
      <c r="I14" s="9">
        <v>0.95511499999999983</v>
      </c>
      <c r="J14" s="9">
        <v>0.98070999999999997</v>
      </c>
    </row>
    <row r="15" spans="1:11" x14ac:dyDescent="0.25">
      <c r="A15" s="9" t="s">
        <v>33</v>
      </c>
      <c r="B15" s="9">
        <v>0.12051000000000001</v>
      </c>
      <c r="C15" s="9">
        <v>6.5540000000000001E-2</v>
      </c>
      <c r="D15" s="9"/>
      <c r="E15" s="9">
        <v>0.22900000000000001</v>
      </c>
      <c r="F15" s="9">
        <v>8.8304999999999981E-2</v>
      </c>
      <c r="G15" s="9">
        <v>0.10503999999999999</v>
      </c>
      <c r="H15" s="9">
        <v>0.19440000000000002</v>
      </c>
      <c r="I15" s="9">
        <v>6.3944999999999988E-2</v>
      </c>
      <c r="J15" s="9">
        <v>7.0700000000000013E-2</v>
      </c>
    </row>
    <row r="16" spans="1:11" x14ac:dyDescent="0.25">
      <c r="A16" s="9" t="s">
        <v>34</v>
      </c>
      <c r="B16" s="9">
        <v>0.1236</v>
      </c>
      <c r="C16" s="9">
        <v>0.11864999999999998</v>
      </c>
      <c r="D16" s="9"/>
      <c r="E16" s="9">
        <v>6.3E-2</v>
      </c>
      <c r="F16" s="9">
        <v>0.10352999999999998</v>
      </c>
      <c r="G16" s="9">
        <v>0.1212</v>
      </c>
      <c r="H16" s="9">
        <v>0.40176000000000001</v>
      </c>
      <c r="I16" s="9">
        <v>0.14108499999999999</v>
      </c>
      <c r="J16" s="9">
        <v>0.13534000000000002</v>
      </c>
    </row>
    <row r="17" spans="1:10" x14ac:dyDescent="0.25">
      <c r="A17" s="8" t="s">
        <v>35</v>
      </c>
      <c r="B17" s="8">
        <v>3.68</v>
      </c>
      <c r="C17" s="8">
        <v>4.09</v>
      </c>
      <c r="D17" s="8"/>
      <c r="E17" s="8">
        <v>5.63</v>
      </c>
      <c r="F17" s="8">
        <v>4.21</v>
      </c>
      <c r="G17" s="8">
        <v>5.55</v>
      </c>
      <c r="H17" s="8">
        <v>4.84</v>
      </c>
      <c r="I17" s="8">
        <v>4.6500000000000004</v>
      </c>
      <c r="J17" s="8">
        <v>4.6399999999999997</v>
      </c>
    </row>
    <row r="18" spans="1:10" x14ac:dyDescent="0.25">
      <c r="A18" s="9" t="s">
        <v>36</v>
      </c>
      <c r="B18" s="8">
        <f>SUM(B4:B17)</f>
        <v>99.725440000000006</v>
      </c>
      <c r="C18" s="8">
        <f>SUM(C4:C17)</f>
        <v>99.343349999999987</v>
      </c>
      <c r="D18" s="8"/>
      <c r="E18" s="8">
        <f t="shared" ref="E18:J18" si="0">SUM(E4:E17)</f>
        <v>99.471000000000004</v>
      </c>
      <c r="F18" s="8">
        <f t="shared" si="0"/>
        <v>99.84939</v>
      </c>
      <c r="G18" s="8">
        <f t="shared" si="0"/>
        <v>99.42949999999999</v>
      </c>
      <c r="H18" s="8">
        <f t="shared" si="0"/>
        <v>99.769840000000002</v>
      </c>
      <c r="I18" s="8">
        <f t="shared" si="0"/>
        <v>99.881360000000001</v>
      </c>
      <c r="J18" s="8">
        <f t="shared" si="0"/>
        <v>99.909260000000003</v>
      </c>
    </row>
    <row r="19" spans="1:10" x14ac:dyDescent="0.25">
      <c r="A19" s="7" t="s">
        <v>37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6" t="s">
        <v>38</v>
      </c>
      <c r="B20" s="6">
        <v>107.4</v>
      </c>
      <c r="C20" s="6">
        <v>107</v>
      </c>
      <c r="D20" s="6"/>
      <c r="E20" s="6">
        <v>193.9</v>
      </c>
      <c r="F20" s="6">
        <v>109.4</v>
      </c>
      <c r="G20" s="6">
        <v>108.6</v>
      </c>
      <c r="H20" s="6">
        <v>116.7</v>
      </c>
      <c r="I20" s="6">
        <v>93.9</v>
      </c>
      <c r="J20" s="6">
        <v>87.9</v>
      </c>
    </row>
    <row r="21" spans="1:10" x14ac:dyDescent="0.25">
      <c r="A21" s="6" t="s">
        <v>39</v>
      </c>
      <c r="B21" s="6">
        <v>48.3</v>
      </c>
      <c r="C21" s="6">
        <v>48</v>
      </c>
      <c r="D21" s="6"/>
      <c r="E21" s="6">
        <v>59.6</v>
      </c>
      <c r="F21" s="6">
        <v>20.2</v>
      </c>
      <c r="G21" s="6">
        <v>54.6</v>
      </c>
      <c r="H21" s="6">
        <v>40.1</v>
      </c>
      <c r="I21" s="6">
        <v>9.6999999999999993</v>
      </c>
      <c r="J21" s="6">
        <v>28.9</v>
      </c>
    </row>
    <row r="22" spans="1:10" x14ac:dyDescent="0.25">
      <c r="A22" s="6" t="s">
        <v>40</v>
      </c>
      <c r="B22" s="6">
        <v>25.5</v>
      </c>
      <c r="C22" s="6">
        <v>24.5</v>
      </c>
      <c r="D22" s="6"/>
      <c r="E22" s="6">
        <v>55.7</v>
      </c>
      <c r="F22" s="6">
        <v>56.5</v>
      </c>
      <c r="G22" s="6">
        <v>28.2</v>
      </c>
      <c r="H22" s="6">
        <v>30.9</v>
      </c>
      <c r="I22" s="6">
        <v>42.6</v>
      </c>
      <c r="J22" s="6">
        <v>49.1</v>
      </c>
    </row>
    <row r="23" spans="1:10" x14ac:dyDescent="0.25">
      <c r="A23" s="6" t="s">
        <v>41</v>
      </c>
      <c r="B23" s="6">
        <v>50.8</v>
      </c>
      <c r="C23" s="6">
        <v>65</v>
      </c>
      <c r="D23" s="6"/>
      <c r="E23" s="6">
        <v>136.69999999999999</v>
      </c>
      <c r="F23" s="6">
        <v>53</v>
      </c>
      <c r="G23" s="6">
        <v>59.1</v>
      </c>
      <c r="H23" s="6">
        <v>101.2</v>
      </c>
      <c r="I23" s="6">
        <v>57.3</v>
      </c>
      <c r="J23" s="6">
        <v>57.4</v>
      </c>
    </row>
    <row r="24" spans="1:10" x14ac:dyDescent="0.25">
      <c r="A24" s="6" t="s">
        <v>42</v>
      </c>
      <c r="B24" s="6">
        <v>168.9</v>
      </c>
      <c r="C24" s="6">
        <v>160.5</v>
      </c>
      <c r="D24" s="6"/>
      <c r="E24" s="6">
        <v>241.2</v>
      </c>
      <c r="F24" s="6">
        <v>206.5</v>
      </c>
      <c r="G24" s="6">
        <v>260.60000000000002</v>
      </c>
      <c r="H24" s="6">
        <v>285.5</v>
      </c>
      <c r="I24" s="6">
        <v>194.2</v>
      </c>
      <c r="J24" s="6">
        <v>202.6</v>
      </c>
    </row>
    <row r="25" spans="1:10" x14ac:dyDescent="0.25">
      <c r="A25" s="6" t="s">
        <v>43</v>
      </c>
      <c r="B25" s="6">
        <v>313.2</v>
      </c>
      <c r="C25" s="6">
        <v>239.7</v>
      </c>
      <c r="D25" s="6"/>
      <c r="E25" s="6">
        <v>206.3</v>
      </c>
      <c r="F25" s="6">
        <v>379.1</v>
      </c>
      <c r="G25" s="6">
        <v>423.5</v>
      </c>
      <c r="H25" s="6">
        <v>42.6</v>
      </c>
      <c r="I25" s="6">
        <v>416.3</v>
      </c>
      <c r="J25" s="6">
        <v>273.60000000000002</v>
      </c>
    </row>
    <row r="26" spans="1:10" x14ac:dyDescent="0.25">
      <c r="A26" s="6" t="s">
        <v>44</v>
      </c>
      <c r="B26" s="6">
        <v>22.2</v>
      </c>
      <c r="C26" s="6">
        <v>23.4</v>
      </c>
      <c r="D26" s="6"/>
      <c r="E26" s="6">
        <v>30.1</v>
      </c>
      <c r="F26" s="6">
        <v>23.5</v>
      </c>
      <c r="G26" s="6">
        <v>33.1</v>
      </c>
      <c r="H26" s="6">
        <v>28.8</v>
      </c>
      <c r="I26" s="6">
        <v>32.1</v>
      </c>
      <c r="J26" s="6">
        <v>31.8</v>
      </c>
    </row>
    <row r="27" spans="1:10" x14ac:dyDescent="0.25">
      <c r="A27" s="6" t="s">
        <v>45</v>
      </c>
      <c r="B27" s="6">
        <v>17.100000000000001</v>
      </c>
      <c r="C27" s="6">
        <v>13.7</v>
      </c>
      <c r="D27" s="6"/>
      <c r="E27" s="6">
        <v>7.3</v>
      </c>
      <c r="F27" s="6">
        <v>21.4</v>
      </c>
      <c r="G27" s="6">
        <v>17.8</v>
      </c>
      <c r="H27" s="6">
        <v>13.9</v>
      </c>
      <c r="I27" s="6">
        <v>9.8000000000000007</v>
      </c>
      <c r="J27" s="6">
        <v>11.2</v>
      </c>
    </row>
    <row r="28" spans="1:10" x14ac:dyDescent="0.25">
      <c r="A28" s="6" t="s">
        <v>46</v>
      </c>
      <c r="B28" s="6">
        <v>39.4</v>
      </c>
      <c r="C28" s="6">
        <v>29.2</v>
      </c>
      <c r="D28" s="6"/>
      <c r="E28" s="6">
        <v>17.2</v>
      </c>
      <c r="F28" s="6">
        <v>47.6</v>
      </c>
      <c r="G28" s="6">
        <v>46.1</v>
      </c>
      <c r="H28" s="6">
        <v>30.5</v>
      </c>
      <c r="I28" s="6">
        <v>26</v>
      </c>
      <c r="J28" s="6">
        <v>30.4</v>
      </c>
    </row>
    <row r="29" spans="1:10" x14ac:dyDescent="0.25">
      <c r="A29" s="6" t="s">
        <v>47</v>
      </c>
      <c r="B29" s="6">
        <v>20.9</v>
      </c>
      <c r="C29" s="6">
        <v>17.899999999999999</v>
      </c>
      <c r="D29" s="6"/>
      <c r="E29" s="6">
        <v>10.4</v>
      </c>
      <c r="F29" s="6">
        <v>23.9</v>
      </c>
      <c r="G29" s="6">
        <v>24.8</v>
      </c>
      <c r="H29" s="6">
        <v>19.8</v>
      </c>
      <c r="I29" s="6">
        <v>15.3</v>
      </c>
      <c r="J29" s="6">
        <v>16.8</v>
      </c>
    </row>
    <row r="30" spans="1:10" x14ac:dyDescent="0.25">
      <c r="A30" s="6" t="s">
        <v>48</v>
      </c>
      <c r="B30" s="6">
        <v>1.5</v>
      </c>
      <c r="C30" s="6">
        <v>1.2</v>
      </c>
      <c r="D30" s="6"/>
      <c r="E30" s="6">
        <v>1.1000000000000001</v>
      </c>
      <c r="F30" s="6">
        <v>1.2</v>
      </c>
      <c r="G30" s="6">
        <v>1.7</v>
      </c>
      <c r="H30" s="6">
        <v>1.1000000000000001</v>
      </c>
      <c r="I30" s="6">
        <v>0.8</v>
      </c>
      <c r="J30" s="6">
        <v>0.7</v>
      </c>
    </row>
    <row r="31" spans="1:10" x14ac:dyDescent="0.25">
      <c r="A31" s="6" t="s">
        <v>49</v>
      </c>
      <c r="B31" s="6">
        <v>7</v>
      </c>
      <c r="C31" s="6">
        <v>4.4000000000000004</v>
      </c>
      <c r="D31" s="6"/>
      <c r="E31" s="6">
        <v>1.4</v>
      </c>
      <c r="F31" s="6">
        <v>8.1999999999999993</v>
      </c>
      <c r="G31" s="6">
        <v>8.6999999999999993</v>
      </c>
      <c r="H31" s="6">
        <v>5.7</v>
      </c>
      <c r="I31" s="6">
        <v>4.7</v>
      </c>
      <c r="J31" s="6">
        <v>4.8</v>
      </c>
    </row>
    <row r="32" spans="1:10" x14ac:dyDescent="0.25">
      <c r="A32" s="6" t="s">
        <v>50</v>
      </c>
      <c r="B32" s="6">
        <v>10.3</v>
      </c>
      <c r="C32" s="6">
        <v>7.1</v>
      </c>
      <c r="D32" s="6"/>
      <c r="E32" s="6">
        <v>6.2</v>
      </c>
      <c r="F32" s="6">
        <v>24.2</v>
      </c>
      <c r="G32" s="6">
        <v>12.7</v>
      </c>
      <c r="H32" s="6">
        <v>9.6999999999999993</v>
      </c>
      <c r="I32" s="6">
        <v>7.7</v>
      </c>
      <c r="J32" s="6">
        <v>16.600000000000001</v>
      </c>
    </row>
    <row r="33" spans="1:10" x14ac:dyDescent="0.25">
      <c r="A33" s="6" t="s">
        <v>51</v>
      </c>
      <c r="B33" s="6">
        <v>7.1</v>
      </c>
      <c r="C33" s="6">
        <v>5.3</v>
      </c>
      <c r="D33" s="6"/>
      <c r="E33" s="6">
        <v>4.4000000000000004</v>
      </c>
      <c r="F33" s="6">
        <v>7.4</v>
      </c>
      <c r="G33" s="6">
        <v>7.5</v>
      </c>
      <c r="H33" s="6">
        <v>3.5</v>
      </c>
      <c r="I33" s="6">
        <v>4.7</v>
      </c>
      <c r="J33" s="6"/>
    </row>
    <row r="34" spans="1:10" x14ac:dyDescent="0.25">
      <c r="A34" s="6" t="s">
        <v>52</v>
      </c>
      <c r="B34" s="6">
        <v>149.5</v>
      </c>
      <c r="C34" s="6">
        <v>116.7</v>
      </c>
      <c r="D34" s="6"/>
      <c r="E34" s="6">
        <v>99.6</v>
      </c>
      <c r="F34" s="6">
        <v>143.6</v>
      </c>
      <c r="G34" s="6">
        <v>164.3</v>
      </c>
      <c r="H34" s="6">
        <v>116.3</v>
      </c>
      <c r="I34" s="6">
        <v>114.3</v>
      </c>
      <c r="J34" s="6"/>
    </row>
    <row r="35" spans="1:10" x14ac:dyDescent="0.25">
      <c r="A35" s="6" t="s">
        <v>53</v>
      </c>
      <c r="B35" s="6">
        <v>27</v>
      </c>
      <c r="C35" s="6">
        <v>23.8</v>
      </c>
      <c r="D35" s="6"/>
      <c r="E35" s="6">
        <v>15.5</v>
      </c>
      <c r="F35" s="6">
        <v>25.8</v>
      </c>
      <c r="G35" s="6">
        <v>29.6</v>
      </c>
      <c r="H35" s="6">
        <v>26.7</v>
      </c>
      <c r="I35" s="6">
        <v>24.5</v>
      </c>
      <c r="J35" s="6"/>
    </row>
    <row r="36" spans="1:10" x14ac:dyDescent="0.25">
      <c r="A36" s="6" t="s">
        <v>54</v>
      </c>
      <c r="B36" s="6">
        <v>155.69999999999999</v>
      </c>
      <c r="C36" s="6">
        <v>187.5</v>
      </c>
      <c r="D36" s="6"/>
      <c r="E36" s="6">
        <v>132.19999999999999</v>
      </c>
      <c r="F36" s="6">
        <v>160.19999999999999</v>
      </c>
      <c r="G36" s="6">
        <v>157.4</v>
      </c>
      <c r="H36" s="6">
        <v>132</v>
      </c>
      <c r="I36" s="6">
        <v>114.1</v>
      </c>
      <c r="J36" s="6"/>
    </row>
    <row r="37" spans="1:10" x14ac:dyDescent="0.25">
      <c r="A37" s="6" t="s">
        <v>55</v>
      </c>
      <c r="B37" s="6">
        <v>68.599999999999994</v>
      </c>
      <c r="C37" s="6">
        <v>48.5</v>
      </c>
      <c r="D37" s="6"/>
      <c r="E37" s="6">
        <v>31</v>
      </c>
      <c r="F37" s="6">
        <v>82.9</v>
      </c>
      <c r="G37" s="6">
        <v>92.1</v>
      </c>
      <c r="H37" s="6">
        <v>5.4</v>
      </c>
      <c r="I37" s="6">
        <v>80</v>
      </c>
      <c r="J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2018-08-17T16:50:30Z</dcterms:created>
  <dcterms:modified xsi:type="dcterms:W3CDTF">2019-01-29T11:59:21Z</dcterms:modified>
</cp:coreProperties>
</file>