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Supplementary Publications\figshare_portal\memoirs\memoir49\m49.14\"/>
    </mc:Choice>
  </mc:AlternateContent>
  <bookViews>
    <workbookView xWindow="0" yWindow="0" windowWidth="28800" windowHeight="117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18" i="1" l="1"/>
  <c r="AC18" i="1"/>
  <c r="AB18" i="1"/>
  <c r="AA18" i="1"/>
  <c r="Z18" i="1"/>
  <c r="U18" i="1"/>
  <c r="T18" i="1"/>
  <c r="R18" i="1"/>
  <c r="Q18" i="1"/>
  <c r="O18" i="1"/>
  <c r="N18" i="1"/>
  <c r="M18" i="1"/>
  <c r="L18" i="1"/>
  <c r="K18" i="1"/>
  <c r="J18" i="1"/>
  <c r="I18" i="1"/>
  <c r="G18" i="1"/>
  <c r="F18" i="1"/>
  <c r="E18" i="1"/>
  <c r="D18" i="1"/>
  <c r="C18" i="1"/>
  <c r="B18" i="1"/>
</calcChain>
</file>

<file path=xl/sharedStrings.xml><?xml version="1.0" encoding="utf-8"?>
<sst xmlns="http://schemas.openxmlformats.org/spreadsheetml/2006/main" count="141" uniqueCount="99">
  <si>
    <t>Sample name</t>
  </si>
  <si>
    <t xml:space="preserve"> NZ 52-056</t>
  </si>
  <si>
    <t>NZ-52-101</t>
  </si>
  <si>
    <t xml:space="preserve"> NZ-52-109</t>
  </si>
  <si>
    <t>NZ-52-110</t>
  </si>
  <si>
    <t xml:space="preserve"> NZ-52-128</t>
  </si>
  <si>
    <t xml:space="preserve"> NZ-52-131</t>
  </si>
  <si>
    <t>NZ13-104</t>
  </si>
  <si>
    <t>NZ13-105</t>
  </si>
  <si>
    <t>NZ13-106</t>
  </si>
  <si>
    <t>NZ13-120</t>
  </si>
  <si>
    <t>NZ13-121</t>
  </si>
  <si>
    <t>NZ13-123</t>
  </si>
  <si>
    <t xml:space="preserve">N14-119 </t>
  </si>
  <si>
    <t xml:space="preserve"> NZ13-74</t>
  </si>
  <si>
    <t>NZ13-76</t>
  </si>
  <si>
    <t>N14-112</t>
  </si>
  <si>
    <t>N14-113</t>
  </si>
  <si>
    <t xml:space="preserve">N14-114 </t>
  </si>
  <si>
    <t xml:space="preserve">N14-115 </t>
  </si>
  <si>
    <t xml:space="preserve">N14-57 </t>
  </si>
  <si>
    <t xml:space="preserve">N14-58 </t>
  </si>
  <si>
    <t xml:space="preserve">N14-59 </t>
  </si>
  <si>
    <t xml:space="preserve">N14-60 </t>
  </si>
  <si>
    <t>N14-62</t>
  </si>
  <si>
    <t xml:space="preserve">N14-65 </t>
  </si>
  <si>
    <t>Rock type</t>
  </si>
  <si>
    <t>fine Sandstone</t>
  </si>
  <si>
    <t>med sandstone</t>
  </si>
  <si>
    <t>med. Sandstone</t>
  </si>
  <si>
    <t>fine sandstone</t>
  </si>
  <si>
    <t>very fine sandstone</t>
  </si>
  <si>
    <t>sandstone matrix</t>
  </si>
  <si>
    <t>red silty sandstone</t>
  </si>
  <si>
    <t>brown silty sandstone</t>
  </si>
  <si>
    <t>dark mudstone</t>
  </si>
  <si>
    <t>granular matrix</t>
  </si>
  <si>
    <t>med. sandstone</t>
  </si>
  <si>
    <t>siltstone</t>
  </si>
  <si>
    <t>Region</t>
  </si>
  <si>
    <t>Alpine area</t>
  </si>
  <si>
    <t>Baldhill, Southland</t>
  </si>
  <si>
    <t>Westdome, Southland</t>
  </si>
  <si>
    <t>Gyzeh, Southland</t>
  </si>
  <si>
    <t>GPS</t>
  </si>
  <si>
    <t>NA</t>
  </si>
  <si>
    <t>S45 38242 E168 10148</t>
  </si>
  <si>
    <t>S45 38192 E168 10249</t>
  </si>
  <si>
    <t>S45 38189 E168 10249</t>
  </si>
  <si>
    <t>S45 37756 E168 11648</t>
  </si>
  <si>
    <t>S45 36153 E168 13091</t>
  </si>
  <si>
    <t>S45 36159 E168 13211</t>
  </si>
  <si>
    <t>E21 26565 N55 24847</t>
  </si>
  <si>
    <t>S45 58872 E168 20054</t>
  </si>
  <si>
    <t>S45 59702 E168 22747</t>
  </si>
  <si>
    <t>E21 34729 N55 03089</t>
  </si>
  <si>
    <t>E21 34781 N55 03189</t>
  </si>
  <si>
    <t>E21 31978 N55 07054</t>
  </si>
  <si>
    <t>E21 33259 N55 06596</t>
  </si>
  <si>
    <t>E21 44077 N55 03993</t>
  </si>
  <si>
    <t>E21 44169 N55 04038</t>
  </si>
  <si>
    <t>E21 44166 N55 04071</t>
  </si>
  <si>
    <t>E21 44204 N55 04105</t>
  </si>
  <si>
    <t>E21 44485 N55 03973</t>
  </si>
  <si>
    <t>E21 44544 N55 03945</t>
  </si>
  <si>
    <t>Major Elements</t>
  </si>
  <si>
    <t>SiO2</t>
  </si>
  <si>
    <t>Al2O3</t>
  </si>
  <si>
    <t>Fe2O3</t>
  </si>
  <si>
    <t>MgO</t>
  </si>
  <si>
    <t>CaO</t>
  </si>
  <si>
    <t>Na2O</t>
  </si>
  <si>
    <t>K2O</t>
  </si>
  <si>
    <t>TiO2</t>
  </si>
  <si>
    <t>MnO</t>
  </si>
  <si>
    <t>P2O5</t>
  </si>
  <si>
    <t>LOI</t>
  </si>
  <si>
    <t>Total</t>
  </si>
  <si>
    <t>Minor Elements</t>
  </si>
  <si>
    <t>Zn</t>
  </si>
  <si>
    <t>Cu</t>
  </si>
  <si>
    <t>Ni</t>
  </si>
  <si>
    <t>Cr</t>
  </si>
  <si>
    <t>V</t>
  </si>
  <si>
    <t>Ba</t>
  </si>
  <si>
    <t>Sc</t>
  </si>
  <si>
    <t>La</t>
  </si>
  <si>
    <t>n.d.</t>
  </si>
  <si>
    <t>Ce</t>
  </si>
  <si>
    <t>Nd</t>
  </si>
  <si>
    <t>U</t>
  </si>
  <si>
    <t>Th</t>
  </si>
  <si>
    <t>Pb</t>
  </si>
  <si>
    <t>Nb</t>
  </si>
  <si>
    <t>Zr</t>
  </si>
  <si>
    <t>Y</t>
  </si>
  <si>
    <t>Sr</t>
  </si>
  <si>
    <t>Rb</t>
  </si>
  <si>
    <t>Table S2 Sandstone chemistry ch. 10  Upukerora Fm. XRF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</si>
</sst>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</font>
    <font>
      <sz val="12"/>
      <name val="Calibri (Body)"/>
    </font>
    <font>
      <b/>
      <sz val="12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2" fillId="0" borderId="0" xfId="0" applyFont="1"/>
    <xf numFmtId="0" fontId="1" fillId="0" borderId="0" xfId="0" applyFont="1"/>
    <xf numFmtId="2" fontId="2" fillId="0" borderId="0" xfId="0" applyNumberFormat="1" applyFont="1" applyFill="1"/>
    <xf numFmtId="164" fontId="2" fillId="0" borderId="0" xfId="0" applyNumberFormat="1" applyFont="1" applyFill="1"/>
    <xf numFmtId="164" fontId="1" fillId="0" borderId="0" xfId="0" applyNumberFormat="1" applyFont="1" applyFill="1"/>
    <xf numFmtId="0" fontId="7" fillId="0" borderId="0" xfId="0" applyFont="1" applyFill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7"/>
  <sheetViews>
    <sheetView tabSelected="1" workbookViewId="0"/>
  </sheetViews>
  <sheetFormatPr defaultColWidth="11" defaultRowHeight="15.75"/>
  <sheetData>
    <row r="1" spans="1:31">
      <c r="A1" t="s">
        <v>98</v>
      </c>
    </row>
    <row r="2" spans="1:3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/>
      <c r="I2" s="2" t="s">
        <v>7</v>
      </c>
      <c r="J2" s="2" t="s">
        <v>8</v>
      </c>
      <c r="K2" s="3" t="s">
        <v>9</v>
      </c>
      <c r="L2" s="2" t="s">
        <v>10</v>
      </c>
      <c r="M2" s="2" t="s">
        <v>11</v>
      </c>
      <c r="N2" s="2" t="s">
        <v>12</v>
      </c>
      <c r="O2" s="3" t="s">
        <v>13</v>
      </c>
      <c r="P2" s="2"/>
      <c r="Q2" s="2" t="s">
        <v>14</v>
      </c>
      <c r="R2" s="4" t="s">
        <v>15</v>
      </c>
      <c r="S2" s="4"/>
      <c r="T2" s="5" t="s">
        <v>16</v>
      </c>
      <c r="U2" s="3" t="s">
        <v>17</v>
      </c>
      <c r="V2" s="3" t="s">
        <v>18</v>
      </c>
      <c r="W2" s="3" t="s">
        <v>19</v>
      </c>
      <c r="X2" s="3"/>
      <c r="Y2" s="3" t="s">
        <v>20</v>
      </c>
      <c r="Z2" s="3" t="s">
        <v>21</v>
      </c>
      <c r="AA2" s="3" t="s">
        <v>22</v>
      </c>
      <c r="AB2" s="3" t="s">
        <v>23</v>
      </c>
      <c r="AC2" s="3" t="s">
        <v>24</v>
      </c>
      <c r="AD2" s="3" t="s">
        <v>25</v>
      </c>
    </row>
    <row r="3" spans="1:31">
      <c r="A3" s="6" t="s">
        <v>26</v>
      </c>
      <c r="B3" s="7" t="s">
        <v>27</v>
      </c>
      <c r="C3" s="7" t="s">
        <v>28</v>
      </c>
      <c r="D3" s="7" t="s">
        <v>29</v>
      </c>
      <c r="E3" s="7" t="s">
        <v>30</v>
      </c>
      <c r="F3" s="7" t="s">
        <v>30</v>
      </c>
      <c r="G3" s="7" t="s">
        <v>31</v>
      </c>
      <c r="H3" s="7"/>
      <c r="I3" s="7" t="s">
        <v>32</v>
      </c>
      <c r="J3" s="7" t="s">
        <v>32</v>
      </c>
      <c r="K3" s="7" t="s">
        <v>29</v>
      </c>
      <c r="L3" s="7" t="s">
        <v>33</v>
      </c>
      <c r="M3" s="7" t="s">
        <v>34</v>
      </c>
      <c r="N3" s="7" t="s">
        <v>35</v>
      </c>
      <c r="O3" s="7" t="s">
        <v>29</v>
      </c>
      <c r="P3" s="7"/>
      <c r="Q3" s="7" t="s">
        <v>36</v>
      </c>
      <c r="R3" s="7" t="s">
        <v>29</v>
      </c>
      <c r="S3" s="7"/>
      <c r="T3" s="7" t="s">
        <v>29</v>
      </c>
      <c r="U3" s="7" t="s">
        <v>37</v>
      </c>
      <c r="V3" s="7" t="s">
        <v>38</v>
      </c>
      <c r="W3" s="7" t="s">
        <v>29</v>
      </c>
      <c r="X3" s="7"/>
      <c r="Y3" s="7" t="s">
        <v>29</v>
      </c>
      <c r="Z3" s="7" t="s">
        <v>29</v>
      </c>
      <c r="AA3" s="7" t="s">
        <v>30</v>
      </c>
      <c r="AB3" s="7" t="s">
        <v>29</v>
      </c>
      <c r="AC3" s="7" t="s">
        <v>29</v>
      </c>
      <c r="AD3" s="7" t="s">
        <v>29</v>
      </c>
    </row>
    <row r="4" spans="1:31">
      <c r="A4" s="1" t="s">
        <v>39</v>
      </c>
      <c r="B4" s="2" t="s">
        <v>40</v>
      </c>
      <c r="C4" s="2" t="s">
        <v>40</v>
      </c>
      <c r="D4" s="2" t="s">
        <v>40</v>
      </c>
      <c r="E4" s="2" t="s">
        <v>40</v>
      </c>
      <c r="F4" s="2" t="s">
        <v>40</v>
      </c>
      <c r="G4" s="2" t="s">
        <v>40</v>
      </c>
      <c r="H4" s="2"/>
      <c r="I4" s="2" t="s">
        <v>41</v>
      </c>
      <c r="J4" s="2" t="s">
        <v>41</v>
      </c>
      <c r="K4" s="2" t="s">
        <v>41</v>
      </c>
      <c r="L4" s="2" t="s">
        <v>41</v>
      </c>
      <c r="M4" s="2" t="s">
        <v>41</v>
      </c>
      <c r="N4" s="2" t="s">
        <v>41</v>
      </c>
      <c r="O4" s="2" t="s">
        <v>41</v>
      </c>
      <c r="P4" s="2"/>
      <c r="Q4" s="2" t="s">
        <v>42</v>
      </c>
      <c r="R4" s="2" t="s">
        <v>42</v>
      </c>
      <c r="S4" s="2"/>
      <c r="T4" s="2" t="s">
        <v>42</v>
      </c>
      <c r="U4" s="2" t="s">
        <v>42</v>
      </c>
      <c r="V4" s="2" t="s">
        <v>42</v>
      </c>
      <c r="W4" s="2" t="s">
        <v>42</v>
      </c>
      <c r="X4" s="2"/>
      <c r="Y4" s="2" t="s">
        <v>43</v>
      </c>
      <c r="Z4" s="2" t="s">
        <v>43</v>
      </c>
      <c r="AA4" s="2" t="s">
        <v>43</v>
      </c>
      <c r="AB4" s="2" t="s">
        <v>43</v>
      </c>
      <c r="AC4" s="2" t="s">
        <v>43</v>
      </c>
      <c r="AD4" s="2" t="s">
        <v>43</v>
      </c>
    </row>
    <row r="5" spans="1:31">
      <c r="A5" s="1" t="s">
        <v>44</v>
      </c>
      <c r="B5" s="12" t="s">
        <v>45</v>
      </c>
      <c r="C5" s="12" t="s">
        <v>45</v>
      </c>
      <c r="D5" s="12" t="s">
        <v>45</v>
      </c>
      <c r="E5" s="12" t="s">
        <v>45</v>
      </c>
      <c r="F5" s="12" t="s">
        <v>45</v>
      </c>
      <c r="G5" s="12" t="s">
        <v>45</v>
      </c>
      <c r="H5" s="12"/>
      <c r="I5" s="12" t="s">
        <v>46</v>
      </c>
      <c r="J5" s="12" t="s">
        <v>47</v>
      </c>
      <c r="K5" s="12" t="s">
        <v>48</v>
      </c>
      <c r="L5" s="12" t="s">
        <v>49</v>
      </c>
      <c r="M5" s="12" t="s">
        <v>50</v>
      </c>
      <c r="N5" s="12" t="s">
        <v>51</v>
      </c>
      <c r="O5" s="12" t="s">
        <v>52</v>
      </c>
      <c r="P5" s="12"/>
      <c r="Q5" s="12" t="s">
        <v>53</v>
      </c>
      <c r="R5" s="12" t="s">
        <v>54</v>
      </c>
      <c r="S5" s="12"/>
      <c r="T5" s="12" t="s">
        <v>55</v>
      </c>
      <c r="U5" s="12" t="s">
        <v>56</v>
      </c>
      <c r="V5" s="12" t="s">
        <v>57</v>
      </c>
      <c r="W5" s="12" t="s">
        <v>58</v>
      </c>
      <c r="X5" s="12"/>
      <c r="Y5" s="12" t="s">
        <v>59</v>
      </c>
      <c r="Z5" s="12" t="s">
        <v>60</v>
      </c>
      <c r="AA5" s="12" t="s">
        <v>61</v>
      </c>
      <c r="AB5" s="12" t="s">
        <v>62</v>
      </c>
      <c r="AC5" s="12" t="s">
        <v>63</v>
      </c>
      <c r="AD5" s="12" t="s">
        <v>64</v>
      </c>
      <c r="AE5" s="13"/>
    </row>
    <row r="6" spans="1:31">
      <c r="A6" s="8" t="s">
        <v>65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1">
      <c r="A7" s="2" t="s">
        <v>66</v>
      </c>
      <c r="B7" s="9">
        <v>59.2971</v>
      </c>
      <c r="C7" s="9">
        <v>54.038450000000005</v>
      </c>
      <c r="D7" s="9">
        <v>57.014500000000005</v>
      </c>
      <c r="E7" s="9">
        <v>55.31</v>
      </c>
      <c r="F7" s="9">
        <v>53.47</v>
      </c>
      <c r="G7" s="9">
        <v>66.681749999999994</v>
      </c>
      <c r="H7" s="2"/>
      <c r="I7" s="9">
        <v>59.265499999999996</v>
      </c>
      <c r="J7" s="9">
        <v>53.297700000000006</v>
      </c>
      <c r="K7" s="9">
        <v>53.968499999999999</v>
      </c>
      <c r="L7" s="9">
        <v>53.37885</v>
      </c>
      <c r="M7" s="9">
        <v>62.514400000000002</v>
      </c>
      <c r="N7" s="9">
        <v>60.9131</v>
      </c>
      <c r="O7" s="9">
        <v>54.291600000000003</v>
      </c>
      <c r="P7" s="9"/>
      <c r="Q7" s="9">
        <v>54.079199999999993</v>
      </c>
      <c r="R7" s="9">
        <v>52.737750000000005</v>
      </c>
      <c r="S7" s="9"/>
      <c r="T7" s="9">
        <v>50.665399999999998</v>
      </c>
      <c r="U7" s="9">
        <v>60.716699999999996</v>
      </c>
      <c r="V7" s="9">
        <v>69.959999999999994</v>
      </c>
      <c r="W7" s="9">
        <v>52.31</v>
      </c>
      <c r="X7" s="9"/>
      <c r="Y7" s="9">
        <v>51.939</v>
      </c>
      <c r="Z7" s="9">
        <v>61.81935</v>
      </c>
      <c r="AA7" s="9">
        <v>58.400100000000002</v>
      </c>
      <c r="AB7" s="9">
        <v>58.45975</v>
      </c>
      <c r="AC7" s="9">
        <v>59</v>
      </c>
      <c r="AD7" s="9">
        <v>66.754550000000009</v>
      </c>
    </row>
    <row r="8" spans="1:31">
      <c r="A8" s="9" t="s">
        <v>67</v>
      </c>
      <c r="B8" s="9">
        <v>15.705500000000001</v>
      </c>
      <c r="C8" s="9">
        <v>14.795649999999998</v>
      </c>
      <c r="D8" s="9">
        <v>15.3924</v>
      </c>
      <c r="E8" s="9">
        <v>15.53</v>
      </c>
      <c r="F8" s="9">
        <v>14.3</v>
      </c>
      <c r="G8" s="9">
        <v>15.054899999999998</v>
      </c>
      <c r="H8" s="2"/>
      <c r="I8" s="9">
        <v>14.401249999999999</v>
      </c>
      <c r="J8" s="9">
        <v>15.008599999999999</v>
      </c>
      <c r="K8" s="9">
        <v>14.884049999999998</v>
      </c>
      <c r="L8" s="9">
        <v>14.839299999999998</v>
      </c>
      <c r="M8" s="9">
        <v>16.619199999999999</v>
      </c>
      <c r="N8" s="9">
        <v>15.210600000000001</v>
      </c>
      <c r="O8" s="9">
        <v>15.206399999999999</v>
      </c>
      <c r="P8" s="9"/>
      <c r="Q8" s="9">
        <v>14.595699999999999</v>
      </c>
      <c r="R8" s="9">
        <v>13.844999999999999</v>
      </c>
      <c r="S8" s="9"/>
      <c r="T8" s="9">
        <v>14.726000000000001</v>
      </c>
      <c r="U8" s="9">
        <v>14.2758</v>
      </c>
      <c r="V8" s="9">
        <v>13.09</v>
      </c>
      <c r="W8" s="9">
        <v>16.3</v>
      </c>
      <c r="X8" s="9"/>
      <c r="Y8" s="9">
        <v>17.88015</v>
      </c>
      <c r="Z8" s="9">
        <v>17.004549999999998</v>
      </c>
      <c r="AA8" s="9">
        <v>16.7607</v>
      </c>
      <c r="AB8" s="9">
        <v>18.045200000000001</v>
      </c>
      <c r="AC8" s="9">
        <v>17.52</v>
      </c>
      <c r="AD8" s="9">
        <v>15.790649999999999</v>
      </c>
    </row>
    <row r="9" spans="1:31">
      <c r="A9" s="9" t="s">
        <v>68</v>
      </c>
      <c r="B9" s="9">
        <v>8.282</v>
      </c>
      <c r="C9" s="9">
        <v>10.158950000000001</v>
      </c>
      <c r="D9" s="9">
        <v>8.8071999999999999</v>
      </c>
      <c r="E9" s="9">
        <v>10.24</v>
      </c>
      <c r="F9" s="9">
        <v>10.75</v>
      </c>
      <c r="G9" s="9">
        <v>5.0249999999999995</v>
      </c>
      <c r="H9" s="2"/>
      <c r="I9" s="9">
        <v>9.5119999999999987</v>
      </c>
      <c r="J9" s="9">
        <v>10.392899999999999</v>
      </c>
      <c r="K9" s="9">
        <v>9.507299999999999</v>
      </c>
      <c r="L9" s="9">
        <v>11.063499999999999</v>
      </c>
      <c r="M9" s="9">
        <v>6.9680000000000009</v>
      </c>
      <c r="N9" s="9">
        <v>7.7466999999999997</v>
      </c>
      <c r="O9" s="9">
        <v>9.0090000000000003</v>
      </c>
      <c r="P9" s="9"/>
      <c r="Q9" s="9">
        <v>9.9063999999999997</v>
      </c>
      <c r="R9" s="9">
        <v>11.485499999999998</v>
      </c>
      <c r="S9" s="9"/>
      <c r="T9" s="9">
        <v>11.8405</v>
      </c>
      <c r="U9" s="9">
        <v>9.0090000000000003</v>
      </c>
      <c r="V9" s="9">
        <v>2.94</v>
      </c>
      <c r="W9" s="9">
        <v>9.07</v>
      </c>
      <c r="X9" s="9"/>
      <c r="Y9" s="9">
        <v>9.064449999999999</v>
      </c>
      <c r="Z9" s="9">
        <v>6.6366499999999995</v>
      </c>
      <c r="AA9" s="9">
        <v>5.5043999999999995</v>
      </c>
      <c r="AB9" s="9">
        <v>5.8016499999999995</v>
      </c>
      <c r="AC9" s="9">
        <v>7.35</v>
      </c>
      <c r="AD9" s="9">
        <v>4.84565</v>
      </c>
    </row>
    <row r="10" spans="1:31">
      <c r="A10" s="9" t="s">
        <v>69</v>
      </c>
      <c r="B10" s="9">
        <v>3.0704000000000002</v>
      </c>
      <c r="C10" s="9">
        <v>4.5371999999999995</v>
      </c>
      <c r="D10" s="9">
        <v>4.2218</v>
      </c>
      <c r="E10" s="9">
        <v>3.76</v>
      </c>
      <c r="F10" s="9">
        <v>4.25</v>
      </c>
      <c r="G10" s="9">
        <v>1.8089999999999999</v>
      </c>
      <c r="H10" s="2"/>
      <c r="I10" s="9">
        <v>4.0077499999999997</v>
      </c>
      <c r="J10" s="9">
        <v>4.9691999999999998</v>
      </c>
      <c r="K10" s="9">
        <v>5.4872999999999994</v>
      </c>
      <c r="L10" s="9">
        <v>4.8821499999999993</v>
      </c>
      <c r="M10" s="9">
        <v>2.3191999999999999</v>
      </c>
      <c r="N10" s="9">
        <v>2.4643999999999999</v>
      </c>
      <c r="O10" s="9">
        <v>5.4450000000000003</v>
      </c>
      <c r="P10" s="9"/>
      <c r="Q10" s="9">
        <v>5.1663499999999996</v>
      </c>
      <c r="R10" s="9">
        <v>4.1437499999999998</v>
      </c>
      <c r="S10" s="9"/>
      <c r="T10" s="9">
        <v>5.6317000000000004</v>
      </c>
      <c r="U10" s="9">
        <v>2.8016999999999999</v>
      </c>
      <c r="V10" s="9">
        <v>0.87</v>
      </c>
      <c r="W10" s="9">
        <v>4.66</v>
      </c>
      <c r="X10" s="9"/>
      <c r="Y10" s="9">
        <v>4.1391999999999998</v>
      </c>
      <c r="Z10" s="9">
        <v>2.09945</v>
      </c>
      <c r="AA10" s="9">
        <v>2.1086999999999998</v>
      </c>
      <c r="AB10" s="9">
        <v>2.8170999999999999</v>
      </c>
      <c r="AC10" s="9">
        <v>2.4900000000000002</v>
      </c>
      <c r="AD10" s="9">
        <v>1.4327999999999999</v>
      </c>
    </row>
    <row r="11" spans="1:31">
      <c r="A11" s="9" t="s">
        <v>70</v>
      </c>
      <c r="B11" s="9">
        <v>4.9187000000000003</v>
      </c>
      <c r="C11" s="9">
        <v>6.5968499999999999</v>
      </c>
      <c r="D11" s="9">
        <v>5.8276999999999992</v>
      </c>
      <c r="E11" s="9">
        <v>4.71</v>
      </c>
      <c r="F11" s="9">
        <v>8.82</v>
      </c>
      <c r="G11" s="9">
        <v>2.1909000000000001</v>
      </c>
      <c r="H11" s="2"/>
      <c r="I11" s="9">
        <v>4.0487500000000001</v>
      </c>
      <c r="J11" s="9">
        <v>7.3224999999999998</v>
      </c>
      <c r="K11" s="9">
        <v>6.5726999999999993</v>
      </c>
      <c r="L11" s="9">
        <v>6.6279499999999993</v>
      </c>
      <c r="M11" s="9">
        <v>1.56</v>
      </c>
      <c r="N11" s="9">
        <v>2.1917</v>
      </c>
      <c r="O11" s="9">
        <v>6.8310000000000004</v>
      </c>
      <c r="P11" s="9"/>
      <c r="Q11" s="9">
        <v>5.1866500000000002</v>
      </c>
      <c r="R11" s="9">
        <v>10.452</v>
      </c>
      <c r="S11" s="9"/>
      <c r="T11" s="9">
        <v>6.9053000000000004</v>
      </c>
      <c r="U11" s="9">
        <v>3.2174999999999998</v>
      </c>
      <c r="V11" s="9">
        <v>3.67</v>
      </c>
      <c r="W11" s="9">
        <v>7.06</v>
      </c>
      <c r="X11" s="9"/>
      <c r="Y11" s="9">
        <v>6.5471000000000004</v>
      </c>
      <c r="Z11" s="9">
        <v>2.6069</v>
      </c>
      <c r="AA11" s="9">
        <v>6.2370000000000001</v>
      </c>
      <c r="AB11" s="9">
        <v>4.8363500000000004</v>
      </c>
      <c r="AC11" s="9">
        <v>3.18</v>
      </c>
      <c r="AD11" s="9">
        <v>1.0447500000000001</v>
      </c>
    </row>
    <row r="12" spans="1:31">
      <c r="A12" s="9" t="s">
        <v>71</v>
      </c>
      <c r="B12" s="9">
        <v>2.4138999999999999</v>
      </c>
      <c r="C12" s="9">
        <v>4.9749999999999996</v>
      </c>
      <c r="D12" s="9">
        <v>2.1513</v>
      </c>
      <c r="E12" s="9">
        <v>3.03</v>
      </c>
      <c r="F12" s="9">
        <v>4.43</v>
      </c>
      <c r="G12" s="9">
        <v>2.3617499999999998</v>
      </c>
      <c r="H12" s="2"/>
      <c r="I12" s="9">
        <v>4.141</v>
      </c>
      <c r="J12" s="9">
        <v>2.9391000000000003</v>
      </c>
      <c r="K12" s="9">
        <v>4.2109499999999995</v>
      </c>
      <c r="L12" s="9">
        <v>4.4152499999999995</v>
      </c>
      <c r="M12" s="9">
        <v>2.7664000000000004</v>
      </c>
      <c r="N12" s="9">
        <v>2.9391000000000003</v>
      </c>
      <c r="O12" s="9">
        <v>4.3164000000000007</v>
      </c>
      <c r="P12" s="9"/>
      <c r="Q12" s="9">
        <v>2.6694499999999994</v>
      </c>
      <c r="R12" s="9">
        <v>2.496</v>
      </c>
      <c r="S12" s="9"/>
      <c r="T12" s="9">
        <v>2.9153500000000001</v>
      </c>
      <c r="U12" s="9">
        <v>5.1479999999999997</v>
      </c>
      <c r="V12" s="9">
        <v>0.99</v>
      </c>
      <c r="W12" s="9">
        <v>2.2799999999999998</v>
      </c>
      <c r="X12" s="9"/>
      <c r="Y12" s="9">
        <v>4.4476499999999994</v>
      </c>
      <c r="Z12" s="9">
        <v>3.3033999999999999</v>
      </c>
      <c r="AA12" s="9">
        <v>3.5244</v>
      </c>
      <c r="AB12" s="9">
        <v>5.0727500000000001</v>
      </c>
      <c r="AC12" s="9">
        <v>3.85</v>
      </c>
      <c r="AD12" s="9">
        <v>3.1641000000000004</v>
      </c>
    </row>
    <row r="13" spans="1:31">
      <c r="A13" s="10" t="s">
        <v>72</v>
      </c>
      <c r="B13" s="10">
        <v>2.2472500000000002</v>
      </c>
      <c r="C13" s="10">
        <v>0.64774500000000002</v>
      </c>
      <c r="D13" s="10">
        <v>1.9684900000000001</v>
      </c>
      <c r="E13" s="10">
        <v>2.593</v>
      </c>
      <c r="F13" s="10">
        <v>0.42199999999999999</v>
      </c>
      <c r="G13" s="10">
        <v>2.7406349999999997</v>
      </c>
      <c r="H13" s="2"/>
      <c r="I13" s="10">
        <v>1.1387749999999999</v>
      </c>
      <c r="J13" s="10">
        <v>0.73629</v>
      </c>
      <c r="K13" s="10">
        <v>0.28441499999999992</v>
      </c>
      <c r="L13" s="10">
        <v>1.1510099999999999</v>
      </c>
      <c r="M13" s="10">
        <v>2.9005600000000005</v>
      </c>
      <c r="N13" s="10">
        <v>2.9835400000000001</v>
      </c>
      <c r="O13" s="10">
        <v>0.20195999999999997</v>
      </c>
      <c r="P13" s="10"/>
      <c r="Q13" s="10">
        <v>1.4220149999999998</v>
      </c>
      <c r="R13" s="10">
        <v>1.95E-2</v>
      </c>
      <c r="S13" s="10"/>
      <c r="T13" s="10">
        <v>1.1004700000000001</v>
      </c>
      <c r="U13" s="10">
        <v>1.84833</v>
      </c>
      <c r="V13" s="10">
        <v>2.0369999999999999</v>
      </c>
      <c r="W13" s="10">
        <v>0.77900000000000003</v>
      </c>
      <c r="X13" s="10"/>
      <c r="Y13" s="10">
        <v>0.73729500000000003</v>
      </c>
      <c r="Z13" s="10">
        <v>1.6278199999999998</v>
      </c>
      <c r="AA13" s="10">
        <v>1.3701599999999998</v>
      </c>
      <c r="AB13" s="10">
        <v>1.3553599999999999</v>
      </c>
      <c r="AC13" s="10">
        <v>1.722</v>
      </c>
      <c r="AD13" s="10">
        <v>2.4516800000000001</v>
      </c>
    </row>
    <row r="14" spans="1:31">
      <c r="A14" s="10" t="s">
        <v>73</v>
      </c>
      <c r="B14" s="10">
        <v>0.69891999999999999</v>
      </c>
      <c r="C14" s="10">
        <v>1.0139049999999998</v>
      </c>
      <c r="D14" s="10">
        <v>0.82213999999999998</v>
      </c>
      <c r="E14" s="10">
        <v>0.94799999999999995</v>
      </c>
      <c r="F14" s="10">
        <v>0.97299999999999998</v>
      </c>
      <c r="G14" s="10">
        <v>0.64922999999999997</v>
      </c>
      <c r="H14" s="2"/>
      <c r="I14" s="10">
        <v>0.63549999999999995</v>
      </c>
      <c r="J14" s="10">
        <v>0.90495999999999999</v>
      </c>
      <c r="K14" s="10">
        <v>1.0914299999999999</v>
      </c>
      <c r="L14" s="10">
        <v>0.68411</v>
      </c>
      <c r="M14" s="10">
        <v>0.82160000000000011</v>
      </c>
      <c r="N14" s="10">
        <v>0.81507000000000007</v>
      </c>
      <c r="O14" s="10">
        <v>1.05633</v>
      </c>
      <c r="P14" s="10"/>
      <c r="Q14" s="10">
        <v>0.95612999999999981</v>
      </c>
      <c r="R14" s="10">
        <v>1.0793249999999999</v>
      </c>
      <c r="S14" s="10"/>
      <c r="T14" s="10">
        <v>1.161165</v>
      </c>
      <c r="U14" s="10">
        <v>0.90090000000000003</v>
      </c>
      <c r="V14" s="10">
        <v>0.34100000000000003</v>
      </c>
      <c r="W14" s="10">
        <v>0.96799999999999997</v>
      </c>
      <c r="X14" s="10"/>
      <c r="Y14" s="10">
        <v>0.95121999999999995</v>
      </c>
      <c r="Z14" s="10">
        <v>0.85470499999999994</v>
      </c>
      <c r="AA14" s="10">
        <v>0.7038899999999999</v>
      </c>
      <c r="AB14" s="10">
        <v>0.66783000000000003</v>
      </c>
      <c r="AC14" s="10">
        <v>0.85399999999999998</v>
      </c>
      <c r="AD14" s="10">
        <v>0.65073000000000003</v>
      </c>
    </row>
    <row r="15" spans="1:31">
      <c r="A15" s="10" t="s">
        <v>74</v>
      </c>
      <c r="B15" s="10">
        <v>0.10503999999999999</v>
      </c>
      <c r="C15" s="10">
        <v>0.13532</v>
      </c>
      <c r="D15" s="10">
        <v>0.12523999999999999</v>
      </c>
      <c r="E15" s="10">
        <v>0.13700000000000001</v>
      </c>
      <c r="F15" s="10">
        <v>0.14299999999999999</v>
      </c>
      <c r="G15" s="10">
        <v>6.8339999999999998E-2</v>
      </c>
      <c r="H15" s="2"/>
      <c r="I15" s="10">
        <v>0.12402499999999998</v>
      </c>
      <c r="J15" s="10">
        <v>0.16665000000000002</v>
      </c>
      <c r="K15" s="10">
        <v>0.18491999999999997</v>
      </c>
      <c r="L15" s="10">
        <v>0.18066999999999997</v>
      </c>
      <c r="M15" s="10">
        <v>0.10192000000000001</v>
      </c>
      <c r="N15" s="10">
        <v>0.10503999999999999</v>
      </c>
      <c r="O15" s="10">
        <v>0.1386</v>
      </c>
      <c r="P15" s="10"/>
      <c r="Q15" s="10">
        <v>0.12991999999999998</v>
      </c>
      <c r="R15" s="10">
        <v>0.164775</v>
      </c>
      <c r="S15" s="10"/>
      <c r="T15" s="10">
        <v>0.18706</v>
      </c>
      <c r="U15" s="10">
        <v>9.3060000000000004E-2</v>
      </c>
      <c r="V15" s="10">
        <v>1.7000000000000001E-2</v>
      </c>
      <c r="W15" s="10">
        <v>0.14399999999999999</v>
      </c>
      <c r="X15" s="10"/>
      <c r="Y15" s="10">
        <v>0.14029499999999998</v>
      </c>
      <c r="Z15" s="10">
        <v>8.0595E-2</v>
      </c>
      <c r="AA15" s="10">
        <v>0.11286</v>
      </c>
      <c r="AB15" s="10">
        <v>0.10243999999999999</v>
      </c>
      <c r="AC15" s="10">
        <v>8.7999999999999995E-2</v>
      </c>
      <c r="AD15" s="10">
        <v>4.1790000000000001E-2</v>
      </c>
    </row>
    <row r="16" spans="1:31">
      <c r="A16" s="10" t="s">
        <v>75</v>
      </c>
      <c r="B16" s="10">
        <v>0.11211</v>
      </c>
      <c r="C16" s="10">
        <v>0.14029499999999998</v>
      </c>
      <c r="D16" s="10">
        <v>0.11514000000000001</v>
      </c>
      <c r="E16" s="10">
        <v>0.17699999999999999</v>
      </c>
      <c r="F16" s="10">
        <v>0.13300000000000001</v>
      </c>
      <c r="G16" s="10">
        <v>0.24421499999999996</v>
      </c>
      <c r="H16" s="2"/>
      <c r="I16" s="10">
        <v>7.3799999999999991E-2</v>
      </c>
      <c r="J16" s="10">
        <v>0.14846999999999999</v>
      </c>
      <c r="K16" s="10">
        <v>9.9495E-2</v>
      </c>
      <c r="L16" s="10">
        <v>6.5974999999999992E-2</v>
      </c>
      <c r="M16" s="10">
        <v>0.17056000000000002</v>
      </c>
      <c r="N16" s="10">
        <v>9.393E-2</v>
      </c>
      <c r="O16" s="10">
        <v>0.11088000000000001</v>
      </c>
      <c r="P16" s="10"/>
      <c r="Q16" s="10">
        <v>0.11570999999999999</v>
      </c>
      <c r="R16" s="10">
        <v>0.17452499999999999</v>
      </c>
      <c r="S16" s="10"/>
      <c r="T16" s="10">
        <v>0.17213499999999998</v>
      </c>
      <c r="U16" s="10">
        <v>0.23363999999999999</v>
      </c>
      <c r="V16" s="10">
        <v>7.0999999999999994E-2</v>
      </c>
      <c r="W16" s="10">
        <v>0.185</v>
      </c>
      <c r="X16" s="10"/>
      <c r="Y16" s="10">
        <v>0.14327999999999999</v>
      </c>
      <c r="Z16" s="10">
        <v>0.11740999999999999</v>
      </c>
      <c r="AA16" s="10">
        <v>0.17126999999999998</v>
      </c>
      <c r="AB16" s="10">
        <v>0.13002</v>
      </c>
      <c r="AC16" s="10">
        <v>0.14099999999999999</v>
      </c>
      <c r="AD16" s="10">
        <v>0.110445</v>
      </c>
    </row>
    <row r="17" spans="1:30">
      <c r="A17" s="9" t="s">
        <v>76</v>
      </c>
      <c r="B17" s="9">
        <v>2.93</v>
      </c>
      <c r="C17" s="9">
        <v>2.4900000000000002</v>
      </c>
      <c r="D17" s="9">
        <v>3.48</v>
      </c>
      <c r="E17" s="9">
        <v>2.93</v>
      </c>
      <c r="F17" s="9">
        <v>2.3199999999999998</v>
      </c>
      <c r="G17" s="9">
        <v>3</v>
      </c>
      <c r="H17" s="2"/>
      <c r="I17" s="9">
        <v>2.52</v>
      </c>
      <c r="J17" s="9">
        <v>3.78</v>
      </c>
      <c r="K17" s="9">
        <v>3.47</v>
      </c>
      <c r="L17" s="9">
        <v>2.76</v>
      </c>
      <c r="M17" s="9">
        <v>3.08</v>
      </c>
      <c r="N17" s="9">
        <v>4.41</v>
      </c>
      <c r="O17" s="9">
        <v>3.36</v>
      </c>
      <c r="P17" s="9"/>
      <c r="Q17" s="9">
        <v>5.52</v>
      </c>
      <c r="R17" s="9">
        <v>3.57</v>
      </c>
      <c r="S17" s="9"/>
      <c r="T17" s="9">
        <v>4.71</v>
      </c>
      <c r="U17" s="9">
        <v>1.64</v>
      </c>
      <c r="V17" s="9">
        <v>5.42</v>
      </c>
      <c r="W17" s="9">
        <v>6.04</v>
      </c>
      <c r="X17" s="9"/>
      <c r="Y17" s="9">
        <v>3.58</v>
      </c>
      <c r="Z17" s="9">
        <v>3.99</v>
      </c>
      <c r="AA17" s="9">
        <v>4.5599999999999996</v>
      </c>
      <c r="AB17" s="9">
        <v>2.56</v>
      </c>
      <c r="AC17" s="9">
        <v>3.58</v>
      </c>
      <c r="AD17" s="9">
        <v>3.51</v>
      </c>
    </row>
    <row r="18" spans="1:30">
      <c r="A18" s="10" t="s">
        <v>77</v>
      </c>
      <c r="B18" s="9">
        <f t="shared" ref="B18:G18" si="0">SUM(B4:B17)</f>
        <v>99.780920000000009</v>
      </c>
      <c r="C18" s="9">
        <f t="shared" si="0"/>
        <v>99.529364999999984</v>
      </c>
      <c r="D18" s="9">
        <f t="shared" si="0"/>
        <v>99.925910000000016</v>
      </c>
      <c r="E18" s="9">
        <f t="shared" si="0"/>
        <v>99.365000000000009</v>
      </c>
      <c r="F18" s="9">
        <f t="shared" si="0"/>
        <v>100.011</v>
      </c>
      <c r="G18" s="9">
        <f t="shared" si="0"/>
        <v>99.825720000000004</v>
      </c>
      <c r="H18" s="2"/>
      <c r="I18" s="9">
        <f t="shared" ref="I18:N18" si="1">SUM(I4:I17)</f>
        <v>99.868349999999992</v>
      </c>
      <c r="J18" s="9">
        <f t="shared" si="1"/>
        <v>99.666370000000015</v>
      </c>
      <c r="K18" s="9">
        <f t="shared" si="1"/>
        <v>99.761060000000001</v>
      </c>
      <c r="L18" s="9">
        <f t="shared" si="1"/>
        <v>100.048765</v>
      </c>
      <c r="M18" s="9">
        <f t="shared" si="1"/>
        <v>99.821840000000009</v>
      </c>
      <c r="N18" s="9">
        <f t="shared" si="1"/>
        <v>99.873180000000005</v>
      </c>
      <c r="O18" s="9">
        <f>SUM(O7:O17)</f>
        <v>99.967169999999996</v>
      </c>
      <c r="P18" s="9"/>
      <c r="Q18" s="9">
        <f>SUM(Q4:Q17)</f>
        <v>99.747524999999996</v>
      </c>
      <c r="R18" s="9">
        <f>SUM(R4:R17)</f>
        <v>100.16812499999999</v>
      </c>
      <c r="S18" s="9"/>
      <c r="T18" s="9">
        <f>SUM(T7:T17)</f>
        <v>100.01508</v>
      </c>
      <c r="U18" s="9">
        <f>SUM(U7:U17)</f>
        <v>99.884629999999973</v>
      </c>
      <c r="V18" s="9">
        <v>99.405999999999992</v>
      </c>
      <c r="W18" s="9">
        <v>99.796000000000021</v>
      </c>
      <c r="X18" s="9"/>
      <c r="Y18" s="9">
        <v>99.569640000000007</v>
      </c>
      <c r="Z18" s="9">
        <f>SUM(Z7:Z17)</f>
        <v>100.14082999999999</v>
      </c>
      <c r="AA18" s="9">
        <f>SUM(AA7:AA17)</f>
        <v>99.453479999999999</v>
      </c>
      <c r="AB18" s="9">
        <f>SUM(AB7:AB17)</f>
        <v>99.84845</v>
      </c>
      <c r="AC18" s="9">
        <f>SUM(AC7:AC17)</f>
        <v>99.774999999999977</v>
      </c>
      <c r="AD18" s="9">
        <f>SUM(AD7:AD17)</f>
        <v>99.797145000000015</v>
      </c>
    </row>
    <row r="19" spans="1:30">
      <c r="A19" s="11" t="s">
        <v>78</v>
      </c>
      <c r="B19" s="9"/>
      <c r="C19" s="9"/>
      <c r="D19" s="9"/>
      <c r="E19" s="9"/>
      <c r="F19" s="9"/>
      <c r="G19" s="9"/>
      <c r="H19" s="2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</row>
    <row r="20" spans="1:30">
      <c r="A20" s="2" t="s">
        <v>79</v>
      </c>
      <c r="B20" s="2">
        <v>102.9</v>
      </c>
      <c r="C20" s="2">
        <v>98.2</v>
      </c>
      <c r="D20" s="2">
        <v>97.9</v>
      </c>
      <c r="E20" s="2">
        <v>91.2</v>
      </c>
      <c r="F20" s="2">
        <v>81.7</v>
      </c>
      <c r="G20" s="2">
        <v>83.3</v>
      </c>
      <c r="H20" s="2"/>
      <c r="I20" s="2">
        <v>85.2</v>
      </c>
      <c r="J20" s="2">
        <v>95.9</v>
      </c>
      <c r="K20" s="2">
        <v>90.5</v>
      </c>
      <c r="L20" s="2">
        <v>68.099999999999994</v>
      </c>
      <c r="M20" s="2">
        <v>90.9</v>
      </c>
      <c r="N20" s="2">
        <v>111.4</v>
      </c>
      <c r="O20" s="2">
        <v>79</v>
      </c>
      <c r="P20" s="2"/>
      <c r="Q20" s="2">
        <v>123.3</v>
      </c>
      <c r="R20" s="2">
        <v>104.5</v>
      </c>
      <c r="S20" s="2"/>
      <c r="T20" s="2">
        <v>104.5</v>
      </c>
      <c r="U20" s="2">
        <v>72.099999999999994</v>
      </c>
      <c r="V20" s="2">
        <v>55.3</v>
      </c>
      <c r="W20" s="2">
        <v>108.4</v>
      </c>
      <c r="X20" s="2"/>
      <c r="Y20" s="2">
        <v>89.4</v>
      </c>
      <c r="Z20" s="2">
        <v>100</v>
      </c>
      <c r="AA20" s="2">
        <v>83.5</v>
      </c>
      <c r="AB20" s="2">
        <v>70.099999999999994</v>
      </c>
      <c r="AC20" s="2">
        <v>97.7</v>
      </c>
      <c r="AD20" s="2">
        <v>84.9</v>
      </c>
    </row>
    <row r="21" spans="1:30">
      <c r="A21" s="2" t="s">
        <v>80</v>
      </c>
      <c r="B21" s="2">
        <v>37.799999999999997</v>
      </c>
      <c r="C21" s="2">
        <v>191.2</v>
      </c>
      <c r="D21" s="2">
        <v>44.2</v>
      </c>
      <c r="E21" s="2">
        <v>36.799999999999997</v>
      </c>
      <c r="F21" s="2">
        <v>136.6</v>
      </c>
      <c r="G21" s="2">
        <v>22.6</v>
      </c>
      <c r="H21" s="2"/>
      <c r="I21" s="2">
        <v>73.2</v>
      </c>
      <c r="J21" s="2">
        <v>96.7</v>
      </c>
      <c r="K21" s="2">
        <v>85.1</v>
      </c>
      <c r="L21" s="2">
        <v>12.5</v>
      </c>
      <c r="M21" s="2">
        <v>45.3</v>
      </c>
      <c r="N21" s="2">
        <v>42.7</v>
      </c>
      <c r="O21" s="2">
        <v>89.1</v>
      </c>
      <c r="P21" s="2"/>
      <c r="Q21" s="2">
        <v>377.2</v>
      </c>
      <c r="R21" s="2">
        <v>244.2</v>
      </c>
      <c r="S21" s="2"/>
      <c r="T21" s="2">
        <v>130.1</v>
      </c>
      <c r="U21" s="2">
        <v>20.9</v>
      </c>
      <c r="V21" s="2">
        <v>15.9</v>
      </c>
      <c r="W21" s="2">
        <v>83.7</v>
      </c>
      <c r="X21" s="2"/>
      <c r="Y21" s="2">
        <v>64.7</v>
      </c>
      <c r="Z21" s="2">
        <v>38.1</v>
      </c>
      <c r="AA21" s="2">
        <v>25.2</v>
      </c>
      <c r="AB21" s="2">
        <v>41</v>
      </c>
      <c r="AC21" s="2">
        <v>44.2</v>
      </c>
      <c r="AD21" s="2">
        <v>20.9</v>
      </c>
    </row>
    <row r="22" spans="1:30">
      <c r="A22" s="2" t="s">
        <v>81</v>
      </c>
      <c r="B22" s="2">
        <v>30</v>
      </c>
      <c r="C22" s="2">
        <v>26.7</v>
      </c>
      <c r="D22" s="2">
        <v>30.1</v>
      </c>
      <c r="E22" s="2">
        <v>28.9</v>
      </c>
      <c r="F22" s="2">
        <v>23.8</v>
      </c>
      <c r="G22" s="2">
        <v>39.299999999999997</v>
      </c>
      <c r="H22" s="2"/>
      <c r="I22" s="2">
        <v>19.100000000000001</v>
      </c>
      <c r="J22" s="2">
        <v>31.2</v>
      </c>
      <c r="K22" s="2">
        <v>49.6</v>
      </c>
      <c r="L22" s="2">
        <v>13.4</v>
      </c>
      <c r="M22" s="2">
        <v>27.2</v>
      </c>
      <c r="N22" s="2">
        <v>32.700000000000003</v>
      </c>
      <c r="O22" s="2">
        <v>47.5</v>
      </c>
      <c r="P22" s="2"/>
      <c r="Q22" s="2">
        <v>31.2</v>
      </c>
      <c r="R22" s="2">
        <v>19.2</v>
      </c>
      <c r="S22" s="2"/>
      <c r="T22" s="2">
        <v>26.8</v>
      </c>
      <c r="U22" s="2">
        <v>10</v>
      </c>
      <c r="V22" s="2">
        <v>8.5</v>
      </c>
      <c r="W22" s="2">
        <v>22.9</v>
      </c>
      <c r="X22" s="2"/>
      <c r="Y22" s="2">
        <v>28.4</v>
      </c>
      <c r="Z22" s="2">
        <v>22.9</v>
      </c>
      <c r="AA22" s="2">
        <v>18.399999999999999</v>
      </c>
      <c r="AB22" s="2">
        <v>20.5</v>
      </c>
      <c r="AC22" s="2">
        <v>23.5</v>
      </c>
      <c r="AD22" s="2">
        <v>19</v>
      </c>
    </row>
    <row r="23" spans="1:30">
      <c r="A23" s="2" t="s">
        <v>82</v>
      </c>
      <c r="B23" s="2">
        <v>93.8</v>
      </c>
      <c r="C23" s="2">
        <v>38.9</v>
      </c>
      <c r="D23" s="2">
        <v>98</v>
      </c>
      <c r="E23" s="2">
        <v>27.3</v>
      </c>
      <c r="F23" s="2">
        <v>44.9</v>
      </c>
      <c r="G23" s="2">
        <v>60.5</v>
      </c>
      <c r="H23" s="2"/>
      <c r="I23" s="2">
        <v>8.5</v>
      </c>
      <c r="J23" s="2">
        <v>65.400000000000006</v>
      </c>
      <c r="K23" s="2">
        <v>133</v>
      </c>
      <c r="L23" s="2">
        <v>37.200000000000003</v>
      </c>
      <c r="M23" s="2">
        <v>42.1</v>
      </c>
      <c r="N23" s="2">
        <v>76.5</v>
      </c>
      <c r="O23" s="2">
        <v>99.7</v>
      </c>
      <c r="P23" s="2"/>
      <c r="Q23" s="2">
        <v>54</v>
      </c>
      <c r="R23" s="2">
        <v>31.5</v>
      </c>
      <c r="S23" s="2"/>
      <c r="T23" s="2">
        <v>70.900000000000006</v>
      </c>
      <c r="U23" s="2">
        <v>7.6</v>
      </c>
      <c r="V23" s="2">
        <v>20.8</v>
      </c>
      <c r="W23" s="2">
        <v>57.8</v>
      </c>
      <c r="X23" s="2"/>
      <c r="Y23" s="2">
        <v>57.7</v>
      </c>
      <c r="Z23" s="2">
        <v>50.8</v>
      </c>
      <c r="AA23" s="2">
        <v>36</v>
      </c>
      <c r="AB23" s="2">
        <v>38.299999999999997</v>
      </c>
      <c r="AC23" s="2">
        <v>47.4</v>
      </c>
      <c r="AD23" s="2">
        <v>52.3</v>
      </c>
    </row>
    <row r="24" spans="1:30">
      <c r="A24" s="2" t="s">
        <v>83</v>
      </c>
      <c r="B24" s="2">
        <v>214.6</v>
      </c>
      <c r="C24" s="2">
        <v>444</v>
      </c>
      <c r="D24" s="2">
        <v>233.4</v>
      </c>
      <c r="E24" s="2">
        <v>463.7</v>
      </c>
      <c r="F24" s="2">
        <v>456</v>
      </c>
      <c r="G24" s="2">
        <v>121.5</v>
      </c>
      <c r="H24" s="2"/>
      <c r="I24" s="2">
        <v>289.10000000000002</v>
      </c>
      <c r="J24" s="2">
        <v>324.39999999999998</v>
      </c>
      <c r="K24" s="2">
        <v>313</v>
      </c>
      <c r="L24" s="2">
        <v>73.8</v>
      </c>
      <c r="M24" s="2">
        <v>115.7</v>
      </c>
      <c r="N24" s="2">
        <v>165.5</v>
      </c>
      <c r="O24" s="2">
        <v>289</v>
      </c>
      <c r="P24" s="2"/>
      <c r="Q24" s="2">
        <v>478.1</v>
      </c>
      <c r="R24" s="2">
        <v>463.7</v>
      </c>
      <c r="S24" s="2"/>
      <c r="T24" s="2">
        <v>503.3</v>
      </c>
      <c r="U24" s="2">
        <v>320.39999999999998</v>
      </c>
      <c r="V24" s="2">
        <v>55.4</v>
      </c>
      <c r="W24" s="2">
        <v>256.3</v>
      </c>
      <c r="X24" s="2"/>
      <c r="Y24" s="2">
        <v>279.60000000000002</v>
      </c>
      <c r="Z24" s="2">
        <v>178.2</v>
      </c>
      <c r="AA24" s="2">
        <v>129.19999999999999</v>
      </c>
      <c r="AB24" s="2">
        <v>148.69999999999999</v>
      </c>
      <c r="AC24" s="2">
        <v>185.1</v>
      </c>
      <c r="AD24" s="2">
        <v>110.9</v>
      </c>
    </row>
    <row r="25" spans="1:30">
      <c r="A25" s="2" t="s">
        <v>84</v>
      </c>
      <c r="B25" s="2">
        <v>335.2</v>
      </c>
      <c r="C25" s="2">
        <v>185.1</v>
      </c>
      <c r="D25" s="2">
        <v>116</v>
      </c>
      <c r="E25" s="2">
        <v>100.3</v>
      </c>
      <c r="F25" s="2">
        <v>48.2</v>
      </c>
      <c r="G25" s="2">
        <v>488.8</v>
      </c>
      <c r="H25" s="2"/>
      <c r="I25" s="2">
        <v>77.099999999999994</v>
      </c>
      <c r="J25" s="2">
        <v>54.4</v>
      </c>
      <c r="K25" s="2">
        <v>50.3</v>
      </c>
      <c r="L25" s="2">
        <v>199.5</v>
      </c>
      <c r="M25" s="2">
        <v>122.2</v>
      </c>
      <c r="N25" s="2">
        <v>410.7</v>
      </c>
      <c r="O25" s="2">
        <v>20.9</v>
      </c>
      <c r="P25" s="2"/>
      <c r="Q25" s="2">
        <v>211</v>
      </c>
      <c r="R25" s="2">
        <v>5.7</v>
      </c>
      <c r="S25" s="2"/>
      <c r="T25" s="2">
        <v>75.599999999999994</v>
      </c>
      <c r="U25" s="2">
        <v>130.1</v>
      </c>
      <c r="V25" s="2">
        <v>254.8</v>
      </c>
      <c r="W25" s="2">
        <v>62.7</v>
      </c>
      <c r="X25" s="2"/>
      <c r="Y25" s="2">
        <v>176.5</v>
      </c>
      <c r="Z25" s="2">
        <v>412.8</v>
      </c>
      <c r="AA25" s="2">
        <v>953.2</v>
      </c>
      <c r="AB25" s="2">
        <v>195.8</v>
      </c>
      <c r="AC25" s="2">
        <v>251.3</v>
      </c>
      <c r="AD25" s="2">
        <v>384</v>
      </c>
    </row>
    <row r="26" spans="1:30">
      <c r="A26" s="2" t="s">
        <v>85</v>
      </c>
      <c r="B26" s="2">
        <v>27</v>
      </c>
      <c r="C26" s="2">
        <v>41.6</v>
      </c>
      <c r="D26" s="2">
        <v>28.3</v>
      </c>
      <c r="E26" s="2">
        <v>35.700000000000003</v>
      </c>
      <c r="F26" s="2">
        <v>42.9</v>
      </c>
      <c r="G26" s="2">
        <v>17.100000000000001</v>
      </c>
      <c r="H26" s="2"/>
      <c r="I26" s="2">
        <v>40.4</v>
      </c>
      <c r="J26" s="2">
        <v>38.6</v>
      </c>
      <c r="K26" s="2">
        <v>42.4</v>
      </c>
      <c r="L26" s="2">
        <v>13.7</v>
      </c>
      <c r="M26" s="2">
        <v>24.7</v>
      </c>
      <c r="N26" s="2">
        <v>24</v>
      </c>
      <c r="O26" s="2">
        <v>36.1</v>
      </c>
      <c r="P26" s="2"/>
      <c r="Q26" s="2">
        <v>35.200000000000003</v>
      </c>
      <c r="R26" s="2">
        <v>43.2</v>
      </c>
      <c r="S26" s="2"/>
      <c r="T26" s="2">
        <v>49.4</v>
      </c>
      <c r="U26" s="2">
        <v>34.9</v>
      </c>
      <c r="V26" s="2">
        <v>9.6999999999999993</v>
      </c>
      <c r="W26" s="2">
        <v>36.700000000000003</v>
      </c>
      <c r="X26" s="2"/>
      <c r="Y26" s="2">
        <v>32.5</v>
      </c>
      <c r="Z26" s="2">
        <v>25.5</v>
      </c>
      <c r="AA26" s="2">
        <v>19.5</v>
      </c>
      <c r="AB26" s="2">
        <v>19.2</v>
      </c>
      <c r="AC26" s="2">
        <v>28.6</v>
      </c>
      <c r="AD26" s="2">
        <v>19.2</v>
      </c>
    </row>
    <row r="27" spans="1:30">
      <c r="A27" s="2" t="s">
        <v>86</v>
      </c>
      <c r="B27" s="2">
        <v>8.9</v>
      </c>
      <c r="C27" s="2">
        <v>3.7</v>
      </c>
      <c r="D27" s="2">
        <v>6.6</v>
      </c>
      <c r="E27" s="2">
        <v>3.9</v>
      </c>
      <c r="F27" s="2">
        <v>5.3</v>
      </c>
      <c r="G27" s="2">
        <v>32.700000000000003</v>
      </c>
      <c r="H27" s="2"/>
      <c r="I27" s="2">
        <v>4</v>
      </c>
      <c r="J27" s="2">
        <v>5.2</v>
      </c>
      <c r="K27" s="2">
        <v>2.7</v>
      </c>
      <c r="L27" s="2">
        <v>23</v>
      </c>
      <c r="M27" s="2">
        <v>20.100000000000001</v>
      </c>
      <c r="N27" s="2">
        <v>25.1</v>
      </c>
      <c r="O27" s="2" t="s">
        <v>87</v>
      </c>
      <c r="P27" s="2"/>
      <c r="Q27" s="2">
        <v>6.9</v>
      </c>
      <c r="R27" s="2">
        <v>5.3</v>
      </c>
      <c r="S27" s="2"/>
      <c r="T27" s="2">
        <v>0.4</v>
      </c>
      <c r="U27" s="2">
        <v>1.2</v>
      </c>
      <c r="V27" s="2">
        <v>33.799999999999997</v>
      </c>
      <c r="W27" s="2">
        <v>5.9</v>
      </c>
      <c r="X27" s="2"/>
      <c r="Y27" s="2">
        <v>4.3</v>
      </c>
      <c r="Z27" s="2">
        <v>10.8</v>
      </c>
      <c r="AA27" s="2">
        <v>5.4</v>
      </c>
      <c r="AB27" s="2">
        <v>4.4000000000000004</v>
      </c>
      <c r="AC27" s="2">
        <v>11.1</v>
      </c>
      <c r="AD27" s="2">
        <v>17.399999999999999</v>
      </c>
    </row>
    <row r="28" spans="1:30">
      <c r="A28" s="2" t="s">
        <v>88</v>
      </c>
      <c r="B28" s="2">
        <v>18.8</v>
      </c>
      <c r="C28" s="2">
        <v>12.4</v>
      </c>
      <c r="D28" s="2">
        <v>22.7</v>
      </c>
      <c r="E28" s="2">
        <v>13.1</v>
      </c>
      <c r="F28" s="2">
        <v>13.9</v>
      </c>
      <c r="G28" s="2">
        <v>71.2</v>
      </c>
      <c r="H28" s="2"/>
      <c r="I28" s="2">
        <v>5.0999999999999996</v>
      </c>
      <c r="J28" s="2">
        <v>13</v>
      </c>
      <c r="K28" s="2">
        <v>11.5</v>
      </c>
      <c r="L28" s="2">
        <v>53.4</v>
      </c>
      <c r="M28" s="2">
        <v>45.8</v>
      </c>
      <c r="N28" s="2">
        <v>55.6</v>
      </c>
      <c r="O28" s="2">
        <v>9.4</v>
      </c>
      <c r="P28" s="2"/>
      <c r="Q28" s="2">
        <v>13.8</v>
      </c>
      <c r="R28" s="2">
        <v>16</v>
      </c>
      <c r="S28" s="2"/>
      <c r="T28" s="2">
        <v>13.2</v>
      </c>
      <c r="U28" s="2">
        <v>15.9</v>
      </c>
      <c r="V28" s="2">
        <v>74.7</v>
      </c>
      <c r="W28" s="2">
        <v>23.7</v>
      </c>
      <c r="X28" s="2"/>
      <c r="Y28" s="2">
        <v>22.8</v>
      </c>
      <c r="Z28" s="2">
        <v>33.200000000000003</v>
      </c>
      <c r="AA28" s="2">
        <v>20.6</v>
      </c>
      <c r="AB28" s="2">
        <v>22.5</v>
      </c>
      <c r="AC28" s="2">
        <v>35</v>
      </c>
      <c r="AD28" s="2">
        <v>46.9</v>
      </c>
    </row>
    <row r="29" spans="1:30">
      <c r="A29" s="2" t="s">
        <v>89</v>
      </c>
      <c r="B29" s="2">
        <v>14.5</v>
      </c>
      <c r="C29" s="2">
        <v>11.3</v>
      </c>
      <c r="D29" s="2">
        <v>13.9</v>
      </c>
      <c r="E29" s="2">
        <v>10.4</v>
      </c>
      <c r="F29" s="2">
        <v>11.7</v>
      </c>
      <c r="G29" s="2">
        <v>33.4</v>
      </c>
      <c r="H29" s="2"/>
      <c r="I29" s="2">
        <v>6.1</v>
      </c>
      <c r="J29" s="2">
        <v>10.5</v>
      </c>
      <c r="K29" s="2">
        <v>9.1</v>
      </c>
      <c r="L29" s="2">
        <v>24.7</v>
      </c>
      <c r="M29" s="2">
        <v>23.9</v>
      </c>
      <c r="N29" s="2">
        <v>28.9</v>
      </c>
      <c r="O29" s="2">
        <v>7.8</v>
      </c>
      <c r="P29" s="2"/>
      <c r="Q29" s="2">
        <v>12.2</v>
      </c>
      <c r="R29" s="2">
        <v>14.1</v>
      </c>
      <c r="S29" s="2"/>
      <c r="T29" s="2">
        <v>11.2</v>
      </c>
      <c r="U29" s="2">
        <v>10</v>
      </c>
      <c r="V29" s="2">
        <v>37.6</v>
      </c>
      <c r="W29" s="2">
        <v>16.5</v>
      </c>
      <c r="X29" s="2"/>
      <c r="Y29" s="2">
        <v>11.7</v>
      </c>
      <c r="Z29" s="2">
        <v>17.3</v>
      </c>
      <c r="AA29" s="2">
        <v>9.9</v>
      </c>
      <c r="AB29" s="2">
        <v>10.9</v>
      </c>
      <c r="AC29" s="2">
        <v>19.399999999999999</v>
      </c>
      <c r="AD29" s="2">
        <v>19.8</v>
      </c>
    </row>
    <row r="30" spans="1:30">
      <c r="A30" s="2" t="s">
        <v>90</v>
      </c>
      <c r="B30" s="2">
        <v>0.1</v>
      </c>
      <c r="C30" s="2">
        <v>0.4</v>
      </c>
      <c r="D30" s="2">
        <v>0.1</v>
      </c>
      <c r="E30" s="2">
        <v>-0.2</v>
      </c>
      <c r="F30" s="2">
        <v>0.1</v>
      </c>
      <c r="G30" s="2">
        <v>2.4</v>
      </c>
      <c r="H30" s="2"/>
      <c r="I30" s="2">
        <v>-0.2</v>
      </c>
      <c r="J30" s="2">
        <v>-0.1</v>
      </c>
      <c r="K30" s="2">
        <v>0</v>
      </c>
      <c r="L30" s="2">
        <v>2.2999999999999998</v>
      </c>
      <c r="M30" s="2">
        <v>0.2</v>
      </c>
      <c r="N30" s="2">
        <v>1.6</v>
      </c>
      <c r="O30" s="2" t="s">
        <v>87</v>
      </c>
      <c r="P30" s="2"/>
      <c r="Q30" s="2">
        <v>3.5</v>
      </c>
      <c r="R30" s="2">
        <v>0.5</v>
      </c>
      <c r="S30" s="2"/>
      <c r="T30" s="2"/>
      <c r="U30" s="2"/>
      <c r="V30" s="2">
        <v>3.8</v>
      </c>
      <c r="W30" s="2" t="s">
        <v>87</v>
      </c>
      <c r="X30" s="2"/>
      <c r="Y30" s="2"/>
      <c r="Z30" s="2"/>
      <c r="AA30" s="2"/>
      <c r="AB30" s="2"/>
      <c r="AC30" s="2"/>
      <c r="AD30" s="2"/>
    </row>
    <row r="31" spans="1:30">
      <c r="A31" s="2" t="s">
        <v>91</v>
      </c>
      <c r="B31" s="2">
        <v>2.5</v>
      </c>
      <c r="C31" s="2">
        <v>0.7</v>
      </c>
      <c r="D31" s="2">
        <v>2.7</v>
      </c>
      <c r="E31" s="2">
        <v>0.9</v>
      </c>
      <c r="F31" s="2">
        <v>0.1</v>
      </c>
      <c r="G31" s="2">
        <v>9.6999999999999993</v>
      </c>
      <c r="H31" s="2"/>
      <c r="I31" s="2">
        <v>0.7</v>
      </c>
      <c r="J31" s="2">
        <v>0.5</v>
      </c>
      <c r="K31" s="2">
        <v>2</v>
      </c>
      <c r="L31" s="2">
        <v>8.5</v>
      </c>
      <c r="M31" s="2">
        <v>3.5</v>
      </c>
      <c r="N31" s="2">
        <v>9.1999999999999993</v>
      </c>
      <c r="O31" s="2">
        <v>1.1000000000000001</v>
      </c>
      <c r="P31" s="2"/>
      <c r="Q31" s="2">
        <v>1.9</v>
      </c>
      <c r="R31" s="2" t="s">
        <v>87</v>
      </c>
      <c r="S31" s="2"/>
      <c r="T31" s="2"/>
      <c r="U31" s="2"/>
      <c r="V31" s="2">
        <v>16.899999999999999</v>
      </c>
      <c r="W31" s="2">
        <v>2</v>
      </c>
      <c r="X31" s="2"/>
      <c r="Y31" s="2"/>
      <c r="Z31" s="2"/>
      <c r="AA31" s="2"/>
      <c r="AB31" s="2"/>
      <c r="AC31" s="2"/>
      <c r="AD31" s="2"/>
    </row>
    <row r="32" spans="1:30">
      <c r="A32" s="2" t="s">
        <v>92</v>
      </c>
      <c r="B32" s="2">
        <v>5</v>
      </c>
      <c r="C32" s="2">
        <v>2</v>
      </c>
      <c r="D32" s="2">
        <v>4.5</v>
      </c>
      <c r="E32" s="2">
        <v>1.8</v>
      </c>
      <c r="F32" s="2">
        <v>2</v>
      </c>
      <c r="G32" s="2">
        <v>13.2</v>
      </c>
      <c r="H32" s="2"/>
      <c r="I32" s="2">
        <v>0.9</v>
      </c>
      <c r="J32" s="2">
        <v>2.5</v>
      </c>
      <c r="K32" s="2">
        <v>1.1000000000000001</v>
      </c>
      <c r="L32" s="2">
        <v>13.8</v>
      </c>
      <c r="M32" s="2">
        <v>10.199999999999999</v>
      </c>
      <c r="N32" s="2">
        <v>15.2</v>
      </c>
      <c r="O32" s="2">
        <v>2.9</v>
      </c>
      <c r="P32" s="2"/>
      <c r="Q32" s="2">
        <v>2.2999999999999998</v>
      </c>
      <c r="R32" s="2">
        <v>2.2000000000000002</v>
      </c>
      <c r="S32" s="2"/>
      <c r="T32" s="2"/>
      <c r="U32" s="2"/>
      <c r="V32" s="2">
        <v>18.399999999999999</v>
      </c>
      <c r="W32" s="2">
        <v>1.9</v>
      </c>
      <c r="X32" s="2"/>
      <c r="Y32" s="2"/>
      <c r="Z32" s="2"/>
      <c r="AA32" s="2"/>
      <c r="AB32" s="2"/>
      <c r="AC32" s="2"/>
      <c r="AD32" s="2"/>
    </row>
    <row r="33" spans="1:30">
      <c r="A33" s="2" t="s">
        <v>93</v>
      </c>
      <c r="B33" s="2">
        <v>2.9</v>
      </c>
      <c r="C33" s="2">
        <v>1</v>
      </c>
      <c r="D33" s="2">
        <v>3.2</v>
      </c>
      <c r="E33" s="2">
        <v>1.4</v>
      </c>
      <c r="F33" s="2">
        <v>1</v>
      </c>
      <c r="G33" s="2">
        <v>8.4</v>
      </c>
      <c r="H33" s="2"/>
      <c r="I33" s="2">
        <v>0.8</v>
      </c>
      <c r="J33" s="2">
        <v>1.5</v>
      </c>
      <c r="K33" s="2">
        <v>1.5</v>
      </c>
      <c r="L33" s="2">
        <v>6.8</v>
      </c>
      <c r="M33" s="2">
        <v>4.5999999999999996</v>
      </c>
      <c r="N33" s="2">
        <v>8.6999999999999993</v>
      </c>
      <c r="O33" s="2">
        <v>1.5</v>
      </c>
      <c r="P33" s="2"/>
      <c r="Q33" s="2">
        <v>2</v>
      </c>
      <c r="R33" s="2">
        <v>1.2</v>
      </c>
      <c r="S33" s="2"/>
      <c r="T33" s="2">
        <v>1.3</v>
      </c>
      <c r="U33" s="2">
        <v>1.7</v>
      </c>
      <c r="V33" s="2">
        <v>8</v>
      </c>
      <c r="W33" s="2">
        <v>2.6</v>
      </c>
      <c r="X33" s="2"/>
      <c r="Y33" s="2">
        <v>3.5</v>
      </c>
      <c r="Z33" s="2">
        <v>5.9</v>
      </c>
      <c r="AA33" s="2">
        <v>2.2999999999999998</v>
      </c>
      <c r="AB33" s="2">
        <v>2.7</v>
      </c>
      <c r="AC33" s="2">
        <v>4.9000000000000004</v>
      </c>
      <c r="AD33" s="2">
        <v>8.6</v>
      </c>
    </row>
    <row r="34" spans="1:30">
      <c r="A34" s="2" t="s">
        <v>94</v>
      </c>
      <c r="B34" s="2">
        <v>80.7</v>
      </c>
      <c r="C34" s="2">
        <v>58.9</v>
      </c>
      <c r="D34" s="2">
        <v>112</v>
      </c>
      <c r="E34" s="2">
        <v>72.2</v>
      </c>
      <c r="F34" s="2">
        <v>56.9</v>
      </c>
      <c r="G34" s="2">
        <v>178.6</v>
      </c>
      <c r="H34" s="2"/>
      <c r="I34" s="2">
        <v>40.1</v>
      </c>
      <c r="J34" s="2">
        <v>66.3</v>
      </c>
      <c r="K34" s="2">
        <v>71</v>
      </c>
      <c r="L34" s="2">
        <v>161</v>
      </c>
      <c r="M34" s="2">
        <v>147</v>
      </c>
      <c r="N34" s="2">
        <v>156</v>
      </c>
      <c r="O34" s="2">
        <v>70.099999999999994</v>
      </c>
      <c r="P34" s="2"/>
      <c r="Q34" s="2">
        <v>74.2</v>
      </c>
      <c r="R34" s="2">
        <v>67.7</v>
      </c>
      <c r="S34" s="2"/>
      <c r="T34" s="2">
        <v>63</v>
      </c>
      <c r="U34" s="2">
        <v>95.9</v>
      </c>
      <c r="V34" s="2">
        <v>170.4</v>
      </c>
      <c r="W34" s="2">
        <v>105.8</v>
      </c>
      <c r="X34" s="2"/>
      <c r="Y34" s="2">
        <v>89.9</v>
      </c>
      <c r="Z34" s="2">
        <v>140.80000000000001</v>
      </c>
      <c r="AA34" s="2">
        <v>75.3</v>
      </c>
      <c r="AB34" s="2">
        <v>86.6</v>
      </c>
      <c r="AC34" s="2">
        <v>130.1</v>
      </c>
      <c r="AD34" s="2">
        <v>192.8</v>
      </c>
    </row>
    <row r="35" spans="1:30">
      <c r="A35" s="2" t="s">
        <v>95</v>
      </c>
      <c r="B35" s="2">
        <v>19.600000000000001</v>
      </c>
      <c r="C35" s="2">
        <v>19.7</v>
      </c>
      <c r="D35" s="2">
        <v>20.7</v>
      </c>
      <c r="E35" s="2">
        <v>20.3</v>
      </c>
      <c r="F35" s="2">
        <v>21.8</v>
      </c>
      <c r="G35" s="2">
        <v>35.200000000000003</v>
      </c>
      <c r="H35" s="2"/>
      <c r="I35" s="2">
        <v>18.2</v>
      </c>
      <c r="J35" s="2">
        <v>22.9</v>
      </c>
      <c r="K35" s="2">
        <v>31.3</v>
      </c>
      <c r="L35" s="2">
        <v>26.8</v>
      </c>
      <c r="M35" s="2">
        <v>27.9</v>
      </c>
      <c r="N35" s="2">
        <v>33.700000000000003</v>
      </c>
      <c r="O35" s="2">
        <v>26.4</v>
      </c>
      <c r="P35" s="2"/>
      <c r="Q35" s="2">
        <v>18.8</v>
      </c>
      <c r="R35" s="2">
        <v>21.9</v>
      </c>
      <c r="S35" s="2"/>
      <c r="T35" s="2">
        <v>20.7</v>
      </c>
      <c r="U35" s="2">
        <v>19.100000000000001</v>
      </c>
      <c r="V35" s="2">
        <v>48.2</v>
      </c>
      <c r="W35" s="2">
        <v>26.2</v>
      </c>
      <c r="X35" s="2"/>
      <c r="Y35" s="2">
        <v>20.9</v>
      </c>
      <c r="Z35" s="2">
        <v>23.4</v>
      </c>
      <c r="AA35" s="2">
        <v>19.899999999999999</v>
      </c>
      <c r="AB35" s="2">
        <v>15.4</v>
      </c>
      <c r="AC35" s="2">
        <v>32.5</v>
      </c>
      <c r="AD35" s="2">
        <v>22.2</v>
      </c>
    </row>
    <row r="36" spans="1:30">
      <c r="A36" s="2" t="s">
        <v>96</v>
      </c>
      <c r="B36" s="2">
        <v>306.60000000000002</v>
      </c>
      <c r="C36" s="2">
        <v>342.8</v>
      </c>
      <c r="D36" s="2">
        <v>1521.2</v>
      </c>
      <c r="E36" s="2">
        <v>130.1</v>
      </c>
      <c r="F36" s="2">
        <v>328.9</v>
      </c>
      <c r="G36" s="2">
        <v>148.69999999999999</v>
      </c>
      <c r="H36" s="2"/>
      <c r="I36" s="2">
        <v>208.8</v>
      </c>
      <c r="J36" s="2">
        <v>204.6</v>
      </c>
      <c r="K36" s="2">
        <v>133.1</v>
      </c>
      <c r="L36" s="2">
        <v>139.19999999999999</v>
      </c>
      <c r="M36" s="2">
        <v>132.19999999999999</v>
      </c>
      <c r="N36" s="2">
        <v>116</v>
      </c>
      <c r="O36" s="2">
        <v>145.69999999999999</v>
      </c>
      <c r="P36" s="2"/>
      <c r="Q36" s="2">
        <v>252.2</v>
      </c>
      <c r="R36" s="2">
        <v>48.4</v>
      </c>
      <c r="S36" s="2"/>
      <c r="T36" s="2">
        <v>299.2</v>
      </c>
      <c r="U36" s="2">
        <v>280.89999999999998</v>
      </c>
      <c r="V36" s="2">
        <v>165.8</v>
      </c>
      <c r="W36" s="2">
        <v>193.1</v>
      </c>
      <c r="X36" s="2"/>
      <c r="Y36" s="2">
        <v>364.8</v>
      </c>
      <c r="Z36" s="2">
        <v>250.1</v>
      </c>
      <c r="AA36" s="2">
        <v>512.70000000000005</v>
      </c>
      <c r="AB36" s="2">
        <v>367.8</v>
      </c>
      <c r="AC36" s="2">
        <v>318</v>
      </c>
      <c r="AD36" s="2">
        <v>196.4</v>
      </c>
    </row>
    <row r="37" spans="1:30">
      <c r="A37" s="2" t="s">
        <v>97</v>
      </c>
      <c r="B37" s="2">
        <v>60</v>
      </c>
      <c r="C37" s="2">
        <v>5.5</v>
      </c>
      <c r="D37" s="2">
        <v>44.9</v>
      </c>
      <c r="E37" s="2">
        <v>66.8</v>
      </c>
      <c r="F37" s="2">
        <v>5.2</v>
      </c>
      <c r="G37" s="2">
        <v>95.1</v>
      </c>
      <c r="H37" s="2"/>
      <c r="I37" s="2">
        <v>21.8</v>
      </c>
      <c r="J37" s="2">
        <v>11.7</v>
      </c>
      <c r="K37" s="2">
        <v>3.5</v>
      </c>
      <c r="L37" s="2">
        <v>54.2</v>
      </c>
      <c r="M37" s="2">
        <v>66.3</v>
      </c>
      <c r="N37" s="2">
        <v>99.9</v>
      </c>
      <c r="O37" s="2">
        <v>2.2999999999999998</v>
      </c>
      <c r="P37" s="2"/>
      <c r="Q37" s="2">
        <v>18</v>
      </c>
      <c r="R37" s="2">
        <v>0.7</v>
      </c>
      <c r="S37" s="2"/>
      <c r="T37" s="2">
        <v>19.5</v>
      </c>
      <c r="U37" s="2">
        <v>35.4</v>
      </c>
      <c r="V37" s="2">
        <v>77.5</v>
      </c>
      <c r="W37" s="2">
        <v>10</v>
      </c>
      <c r="X37" s="2"/>
      <c r="Y37" s="2">
        <v>18.3</v>
      </c>
      <c r="Z37" s="2">
        <v>53.5</v>
      </c>
      <c r="AA37" s="2">
        <v>30.5</v>
      </c>
      <c r="AB37" s="2">
        <v>32.1</v>
      </c>
      <c r="AC37" s="2">
        <v>38.5</v>
      </c>
      <c r="AD37" s="2">
        <v>81.900000000000006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Jo Armstrong</cp:lastModifiedBy>
  <dcterms:created xsi:type="dcterms:W3CDTF">2018-08-20T16:58:54Z</dcterms:created>
  <dcterms:modified xsi:type="dcterms:W3CDTF">2019-01-29T11:58:13Z</dcterms:modified>
</cp:coreProperties>
</file>