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memoirs\memoir49\m49.14\"/>
    </mc:Choice>
  </mc:AlternateContent>
  <bookViews>
    <workbookView xWindow="36180" yWindow="6660" windowWidth="27645" windowHeight="16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V18" i="1"/>
  <c r="U18" i="1"/>
  <c r="T18" i="1"/>
  <c r="S18" i="1"/>
  <c r="R18" i="1"/>
  <c r="Q18" i="1"/>
  <c r="P18" i="1"/>
  <c r="N18" i="1"/>
  <c r="M18" i="1"/>
  <c r="L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<sst xmlns="http://schemas.openxmlformats.org/spreadsheetml/2006/main" count="124" uniqueCount="83">
  <si>
    <t>Sample name</t>
  </si>
  <si>
    <t>NZ13-263</t>
  </si>
  <si>
    <t>NZ213-264</t>
  </si>
  <si>
    <t>NZ13-265</t>
  </si>
  <si>
    <t>NZ13-266</t>
  </si>
  <si>
    <t>NZ13-267</t>
  </si>
  <si>
    <t>NZ13-269</t>
  </si>
  <si>
    <t>NZ113-271</t>
  </si>
  <si>
    <t>NZ13-272</t>
  </si>
  <si>
    <t>NZ13-273</t>
  </si>
  <si>
    <t>NZ13-297</t>
  </si>
  <si>
    <t>NZ13-299</t>
  </si>
  <si>
    <t>NZ13-300</t>
  </si>
  <si>
    <t>NZ13-46</t>
  </si>
  <si>
    <t>NZ13-47</t>
  </si>
  <si>
    <t>NZ13-49</t>
  </si>
  <si>
    <t>NZ13-50</t>
  </si>
  <si>
    <t>NZ-13-52</t>
  </si>
  <si>
    <t>NZ13-67</t>
  </si>
  <si>
    <t xml:space="preserve">N14-98 </t>
  </si>
  <si>
    <t>NZ-13-102</t>
  </si>
  <si>
    <t>NZ13-103</t>
  </si>
  <si>
    <t xml:space="preserve">N14-50 </t>
  </si>
  <si>
    <t>Rock type</t>
  </si>
  <si>
    <t>med. sandstone</t>
  </si>
  <si>
    <t>mudstone</t>
  </si>
  <si>
    <t>sandstone</t>
  </si>
  <si>
    <t>med. Sandstone</t>
  </si>
  <si>
    <t>Region</t>
  </si>
  <si>
    <t>Maitai River, Nelson area</t>
  </si>
  <si>
    <t>United Creek (Roding River)</t>
  </si>
  <si>
    <t>West Dome, Southland</t>
  </si>
  <si>
    <t>Lintley Hills, Southland</t>
  </si>
  <si>
    <t>GPS</t>
  </si>
  <si>
    <t>S41 30155 E173 38400</t>
  </si>
  <si>
    <t>S41 30115 E173 38121</t>
  </si>
  <si>
    <t>S41 30089 E173 38107</t>
  </si>
  <si>
    <t>S41 30044 E173 38082</t>
  </si>
  <si>
    <t>S41 29962 E173 38085</t>
  </si>
  <si>
    <t>S41 29941 E173 37385</t>
  </si>
  <si>
    <t>S41 35842 E173 29788</t>
  </si>
  <si>
    <t>S41 35950 E173 29331</t>
  </si>
  <si>
    <t>S45 60379 E168 23576</t>
  </si>
  <si>
    <t>S45 60336 E168 23621</t>
  </si>
  <si>
    <t>S45 60222 E168 23634</t>
  </si>
  <si>
    <t>S45 60170 E168 23664</t>
  </si>
  <si>
    <t>S45 60240 E168 23207</t>
  </si>
  <si>
    <t>E21 38466 N55 00986</t>
  </si>
  <si>
    <t>S45 68397 E168 44024</t>
  </si>
  <si>
    <t>E21 56866 N54 88221</t>
  </si>
  <si>
    <t>Major Elements</t>
  </si>
  <si>
    <t>SiO2</t>
  </si>
  <si>
    <t>Al2O3</t>
  </si>
  <si>
    <t>Fe2O3</t>
  </si>
  <si>
    <t>MgO</t>
  </si>
  <si>
    <t>CaO</t>
  </si>
  <si>
    <t>Na2O</t>
  </si>
  <si>
    <t>K2O</t>
  </si>
  <si>
    <t>TiO2</t>
  </si>
  <si>
    <t>MnO</t>
  </si>
  <si>
    <t>P2O5</t>
  </si>
  <si>
    <t>LOI</t>
  </si>
  <si>
    <t>Total</t>
  </si>
  <si>
    <t>Trace Elements</t>
  </si>
  <si>
    <t>Zn</t>
  </si>
  <si>
    <t>Cu</t>
  </si>
  <si>
    <t>Ni</t>
  </si>
  <si>
    <t>Cr</t>
  </si>
  <si>
    <t>V</t>
  </si>
  <si>
    <t>Ba</t>
  </si>
  <si>
    <t>Sc</t>
  </si>
  <si>
    <t>La</t>
  </si>
  <si>
    <t>Ce</t>
  </si>
  <si>
    <t>Nd</t>
  </si>
  <si>
    <t>U</t>
  </si>
  <si>
    <t>Th</t>
  </si>
  <si>
    <t>Pb</t>
  </si>
  <si>
    <t>Nb</t>
  </si>
  <si>
    <t>Zr</t>
  </si>
  <si>
    <t>Y</t>
  </si>
  <si>
    <t>Sr</t>
  </si>
  <si>
    <t>Rb</t>
  </si>
  <si>
    <t xml:space="preserve">Table S4 Sandstone chemistry ch. 10  Tramway Fm. XRF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</si>
</sst>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 (Body)_x0000_"/>
    </font>
    <font>
      <sz val="11"/>
      <color theme="1"/>
      <name val="Calibri (Body)_x0000_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1" fillId="0" borderId="0" xfId="0" applyFont="1"/>
    <xf numFmtId="2" fontId="4" fillId="0" borderId="0" xfId="0" applyNumberFormat="1" applyFont="1" applyFill="1"/>
    <xf numFmtId="164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ColWidth="11" defaultRowHeight="15.75"/>
  <sheetData>
    <row r="1" spans="1:27">
      <c r="A1" t="s">
        <v>82</v>
      </c>
    </row>
    <row r="2" spans="1:27">
      <c r="A2" s="1" t="s">
        <v>0</v>
      </c>
      <c r="B2" s="10" t="s">
        <v>1</v>
      </c>
      <c r="C2" s="11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2" t="s">
        <v>7</v>
      </c>
      <c r="I2" s="3" t="s">
        <v>8</v>
      </c>
      <c r="J2" s="3" t="s">
        <v>9</v>
      </c>
      <c r="K2" s="4"/>
      <c r="L2" s="2" t="s">
        <v>10</v>
      </c>
      <c r="M2" s="3" t="s">
        <v>11</v>
      </c>
      <c r="N2" s="2" t="s">
        <v>12</v>
      </c>
      <c r="O2" s="4"/>
      <c r="P2" s="2" t="s">
        <v>13</v>
      </c>
      <c r="Q2" s="3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/>
      <c r="X2" s="4" t="s">
        <v>20</v>
      </c>
      <c r="Y2" s="4" t="s">
        <v>21</v>
      </c>
      <c r="Z2" s="2" t="s">
        <v>22</v>
      </c>
    </row>
    <row r="3" spans="1:27">
      <c r="A3" s="5" t="s">
        <v>23</v>
      </c>
      <c r="B3" s="6" t="s">
        <v>24</v>
      </c>
      <c r="C3" s="6" t="s">
        <v>24</v>
      </c>
      <c r="D3" s="6" t="s">
        <v>24</v>
      </c>
      <c r="E3" s="6" t="s">
        <v>24</v>
      </c>
      <c r="F3" s="6" t="s">
        <v>24</v>
      </c>
      <c r="G3" s="6" t="s">
        <v>24</v>
      </c>
      <c r="H3" s="6" t="s">
        <v>24</v>
      </c>
      <c r="I3" s="6" t="s">
        <v>24</v>
      </c>
      <c r="J3" s="6" t="s">
        <v>24</v>
      </c>
      <c r="K3" s="6"/>
      <c r="L3" s="6" t="s">
        <v>24</v>
      </c>
      <c r="M3" s="6" t="s">
        <v>24</v>
      </c>
      <c r="N3" s="6" t="s">
        <v>24</v>
      </c>
      <c r="O3" s="6"/>
      <c r="P3" s="6" t="s">
        <v>24</v>
      </c>
      <c r="Q3" s="6" t="s">
        <v>24</v>
      </c>
      <c r="R3" s="6" t="s">
        <v>25</v>
      </c>
      <c r="S3" s="6" t="s">
        <v>24</v>
      </c>
      <c r="T3" s="6" t="s">
        <v>24</v>
      </c>
      <c r="U3" s="6" t="s">
        <v>24</v>
      </c>
      <c r="V3" s="6" t="s">
        <v>24</v>
      </c>
      <c r="W3" s="6"/>
      <c r="X3" s="6" t="s">
        <v>26</v>
      </c>
      <c r="Y3" s="6" t="s">
        <v>26</v>
      </c>
      <c r="Z3" s="6" t="s">
        <v>27</v>
      </c>
    </row>
    <row r="4" spans="1:27">
      <c r="A4" s="1" t="s">
        <v>28</v>
      </c>
      <c r="B4" s="4" t="s">
        <v>29</v>
      </c>
      <c r="C4" s="4" t="s">
        <v>29</v>
      </c>
      <c r="D4" s="4" t="s">
        <v>29</v>
      </c>
      <c r="E4" s="4" t="s">
        <v>29</v>
      </c>
      <c r="F4" s="4" t="s">
        <v>29</v>
      </c>
      <c r="G4" s="4" t="s">
        <v>29</v>
      </c>
      <c r="H4" s="4" t="s">
        <v>29</v>
      </c>
      <c r="I4" s="4" t="s">
        <v>29</v>
      </c>
      <c r="J4" s="4" t="s">
        <v>29</v>
      </c>
      <c r="K4" s="4"/>
      <c r="L4" s="4" t="s">
        <v>30</v>
      </c>
      <c r="M4" s="4" t="s">
        <v>30</v>
      </c>
      <c r="N4" s="4" t="s">
        <v>30</v>
      </c>
      <c r="O4" s="4"/>
      <c r="P4" s="4" t="s">
        <v>31</v>
      </c>
      <c r="Q4" s="4" t="s">
        <v>31</v>
      </c>
      <c r="R4" s="4" t="s">
        <v>31</v>
      </c>
      <c r="S4" s="4" t="s">
        <v>31</v>
      </c>
      <c r="T4" s="4" t="s">
        <v>31</v>
      </c>
      <c r="U4" s="4" t="s">
        <v>31</v>
      </c>
      <c r="V4" s="4" t="s">
        <v>31</v>
      </c>
      <c r="W4" s="4"/>
      <c r="X4" s="4" t="s">
        <v>32</v>
      </c>
      <c r="Y4" s="4" t="s">
        <v>32</v>
      </c>
      <c r="Z4" s="4" t="s">
        <v>32</v>
      </c>
    </row>
    <row r="5" spans="1:27">
      <c r="A5" s="1" t="s">
        <v>33</v>
      </c>
      <c r="B5" s="12" t="s">
        <v>34</v>
      </c>
      <c r="C5" s="12" t="s">
        <v>34</v>
      </c>
      <c r="D5" s="12" t="s">
        <v>34</v>
      </c>
      <c r="E5" s="12" t="s">
        <v>34</v>
      </c>
      <c r="F5" s="12" t="s">
        <v>35</v>
      </c>
      <c r="G5" s="12" t="s">
        <v>36</v>
      </c>
      <c r="H5" s="12" t="s">
        <v>37</v>
      </c>
      <c r="I5" s="12" t="s">
        <v>38</v>
      </c>
      <c r="J5" s="12" t="s">
        <v>39</v>
      </c>
      <c r="K5" s="12"/>
      <c r="L5" s="12" t="s">
        <v>40</v>
      </c>
      <c r="M5" s="12" t="s">
        <v>41</v>
      </c>
      <c r="N5" s="12"/>
      <c r="O5" s="12"/>
      <c r="P5" s="12" t="s">
        <v>42</v>
      </c>
      <c r="Q5" s="12" t="s">
        <v>43</v>
      </c>
      <c r="R5" s="12" t="s">
        <v>44</v>
      </c>
      <c r="S5" s="12" t="s">
        <v>44</v>
      </c>
      <c r="T5" s="12" t="s">
        <v>45</v>
      </c>
      <c r="U5" s="12" t="s">
        <v>46</v>
      </c>
      <c r="V5" s="12" t="s">
        <v>47</v>
      </c>
      <c r="W5" s="12"/>
      <c r="X5" s="12" t="s">
        <v>48</v>
      </c>
      <c r="Y5" s="12" t="s">
        <v>48</v>
      </c>
      <c r="Z5" s="12" t="s">
        <v>49</v>
      </c>
      <c r="AA5" s="13"/>
    </row>
    <row r="6" spans="1:27">
      <c r="A6" s="7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>
      <c r="A7" s="4" t="s">
        <v>51</v>
      </c>
      <c r="B7" s="8">
        <v>58.34</v>
      </c>
      <c r="C7" s="8">
        <v>45.395849999999996</v>
      </c>
      <c r="D7" s="8">
        <v>55.561</v>
      </c>
      <c r="E7" s="8">
        <v>61.84</v>
      </c>
      <c r="F7" s="8">
        <v>55.259500000000003</v>
      </c>
      <c r="G7" s="8">
        <v>68.289749999999998</v>
      </c>
      <c r="H7" s="8">
        <v>47.214899999999993</v>
      </c>
      <c r="I7" s="8">
        <v>32.4191</v>
      </c>
      <c r="J7" s="8">
        <v>61.295299999999997</v>
      </c>
      <c r="K7" s="4"/>
      <c r="L7" s="8">
        <v>67.783249999999995</v>
      </c>
      <c r="M7" s="8">
        <v>67.751249999999999</v>
      </c>
      <c r="N7" s="8">
        <v>24.9849</v>
      </c>
      <c r="O7" s="4"/>
      <c r="P7" s="8">
        <v>67.415399999999991</v>
      </c>
      <c r="Q7" s="8">
        <v>67.66995</v>
      </c>
      <c r="R7" s="8">
        <v>65.19</v>
      </c>
      <c r="S7" s="8">
        <v>63.464399999999998</v>
      </c>
      <c r="T7" s="8">
        <v>65.670199999999994</v>
      </c>
      <c r="U7" s="8">
        <v>70.457599999999999</v>
      </c>
      <c r="V7" s="8">
        <v>68.920450000000002</v>
      </c>
      <c r="W7" s="8"/>
      <c r="X7" s="8">
        <v>66.444000000000003</v>
      </c>
      <c r="Y7" s="8">
        <v>72.17</v>
      </c>
      <c r="Z7" s="8">
        <v>70.169099999999986</v>
      </c>
    </row>
    <row r="8" spans="1:27">
      <c r="A8" s="8" t="s">
        <v>52</v>
      </c>
      <c r="B8" s="8">
        <v>12.84</v>
      </c>
      <c r="C8" s="8">
        <v>10.110299999999999</v>
      </c>
      <c r="D8" s="8">
        <v>11.682</v>
      </c>
      <c r="E8" s="8">
        <v>13.8</v>
      </c>
      <c r="F8" s="8">
        <v>12.102500000000001</v>
      </c>
      <c r="G8" s="8">
        <v>14.803649999999999</v>
      </c>
      <c r="H8" s="8">
        <v>10.049999999999999</v>
      </c>
      <c r="I8" s="8">
        <v>10.972149999999999</v>
      </c>
      <c r="J8" s="8">
        <v>16.0886</v>
      </c>
      <c r="K8" s="4"/>
      <c r="L8" s="8">
        <v>14.370499999999998</v>
      </c>
      <c r="M8" s="8">
        <v>15.052449999999999</v>
      </c>
      <c r="N8" s="8">
        <v>6.1271999999999993</v>
      </c>
      <c r="O8" s="4"/>
      <c r="P8" s="8">
        <v>14.270999999999997</v>
      </c>
      <c r="Q8" s="8">
        <v>14.27825</v>
      </c>
      <c r="R8" s="8">
        <v>15.97</v>
      </c>
      <c r="S8" s="8">
        <v>16.870799999999999</v>
      </c>
      <c r="T8" s="8">
        <v>13.9885</v>
      </c>
      <c r="U8" s="8">
        <v>12.9381</v>
      </c>
      <c r="V8" s="8">
        <v>13.81955</v>
      </c>
      <c r="W8" s="8"/>
      <c r="X8" s="8">
        <v>10.642799999999999</v>
      </c>
      <c r="Y8" s="8">
        <v>12.75</v>
      </c>
      <c r="Z8" s="8">
        <v>13.758449999999998</v>
      </c>
    </row>
    <row r="9" spans="1:27">
      <c r="A9" s="8" t="s">
        <v>53</v>
      </c>
      <c r="B9" s="8">
        <v>3.85</v>
      </c>
      <c r="C9" s="8">
        <v>2.9044499999999998</v>
      </c>
      <c r="D9" s="8">
        <v>3.3220000000000005</v>
      </c>
      <c r="E9" s="8">
        <v>4.4000000000000004</v>
      </c>
      <c r="F9" s="8">
        <v>3.6564999999999999</v>
      </c>
      <c r="G9" s="8">
        <v>4.5626999999999995</v>
      </c>
      <c r="H9" s="8">
        <v>2.9948999999999995</v>
      </c>
      <c r="I9" s="8">
        <v>5.0343999999999998</v>
      </c>
      <c r="J9" s="8">
        <v>6.4375</v>
      </c>
      <c r="K9" s="4"/>
      <c r="L9" s="8">
        <v>4.622749999999999</v>
      </c>
      <c r="M9" s="8">
        <v>4.8922999999999996</v>
      </c>
      <c r="N9" s="8">
        <v>2.1631499999999999</v>
      </c>
      <c r="O9" s="4"/>
      <c r="P9" s="8">
        <v>4.7234999999999996</v>
      </c>
      <c r="Q9" s="8">
        <v>4.9650500000000006</v>
      </c>
      <c r="R9" s="8">
        <v>5.52</v>
      </c>
      <c r="S9" s="8">
        <v>5.7222000000000008</v>
      </c>
      <c r="T9" s="8">
        <v>6.3225999999999996</v>
      </c>
      <c r="U9" s="8">
        <v>4.3834</v>
      </c>
      <c r="V9" s="8">
        <v>4.6688999999999998</v>
      </c>
      <c r="W9" s="8"/>
      <c r="X9" s="8">
        <v>9.0454000000000008</v>
      </c>
      <c r="Y9" s="8">
        <v>3.49</v>
      </c>
      <c r="Z9" s="8">
        <v>3.9898499999999997</v>
      </c>
    </row>
    <row r="10" spans="1:27">
      <c r="A10" s="8" t="s">
        <v>54</v>
      </c>
      <c r="B10" s="8">
        <v>1.21</v>
      </c>
      <c r="C10" s="8">
        <v>0.86429999999999985</v>
      </c>
      <c r="D10" s="8">
        <v>1.0780000000000001</v>
      </c>
      <c r="E10" s="8">
        <v>1.41</v>
      </c>
      <c r="F10" s="8">
        <v>1.1638999999999999</v>
      </c>
      <c r="G10" s="8">
        <v>1.4471999999999998</v>
      </c>
      <c r="H10" s="8">
        <v>0.89444999999999997</v>
      </c>
      <c r="I10" s="8">
        <v>1.2991999999999999</v>
      </c>
      <c r="J10" s="8">
        <v>2.2557</v>
      </c>
      <c r="K10" s="4"/>
      <c r="L10" s="8">
        <v>1.599</v>
      </c>
      <c r="M10" s="8">
        <v>1.4717499999999999</v>
      </c>
      <c r="N10" s="8">
        <v>0.63134999999999997</v>
      </c>
      <c r="O10" s="4"/>
      <c r="P10" s="8">
        <v>1.3366499999999999</v>
      </c>
      <c r="Q10" s="8">
        <v>1.28355</v>
      </c>
      <c r="R10" s="8">
        <v>1.55</v>
      </c>
      <c r="S10" s="8">
        <v>1.3974000000000002</v>
      </c>
      <c r="T10" s="8">
        <v>1.7574000000000001</v>
      </c>
      <c r="U10" s="8">
        <v>1.3635000000000002</v>
      </c>
      <c r="V10" s="8">
        <v>1.5760000000000001</v>
      </c>
      <c r="W10" s="8"/>
      <c r="X10" s="8">
        <v>2.4793999999999996</v>
      </c>
      <c r="Y10" s="8">
        <v>1</v>
      </c>
      <c r="Z10" s="8">
        <v>1.2361499999999999</v>
      </c>
    </row>
    <row r="11" spans="1:27">
      <c r="A11" s="8" t="s">
        <v>55</v>
      </c>
      <c r="B11" s="8">
        <v>9.0299999999999994</v>
      </c>
      <c r="C11" s="8">
        <v>19.496999999999996</v>
      </c>
      <c r="D11" s="8">
        <v>12.231999999999999</v>
      </c>
      <c r="E11" s="8">
        <v>6.03</v>
      </c>
      <c r="F11" s="8">
        <v>11.577200000000001</v>
      </c>
      <c r="G11" s="8">
        <v>1.5074999999999998</v>
      </c>
      <c r="H11" s="8">
        <v>17.838749999999997</v>
      </c>
      <c r="I11" s="8">
        <v>24.634049999999998</v>
      </c>
      <c r="J11" s="8">
        <v>3.4917000000000002</v>
      </c>
      <c r="K11" s="4"/>
      <c r="L11" s="8">
        <v>2.36775</v>
      </c>
      <c r="M11" s="8">
        <v>1.5732499999999998</v>
      </c>
      <c r="N11" s="8">
        <v>35.603999999999999</v>
      </c>
      <c r="O11" s="4"/>
      <c r="P11" s="8">
        <v>3.2662499999999994</v>
      </c>
      <c r="Q11" s="8">
        <v>2.83575</v>
      </c>
      <c r="R11" s="8">
        <v>1.19</v>
      </c>
      <c r="S11" s="8">
        <v>0.94860000000000011</v>
      </c>
      <c r="T11" s="8">
        <v>2.8178999999999998</v>
      </c>
      <c r="U11" s="8">
        <v>2.9491999999999998</v>
      </c>
      <c r="V11" s="8">
        <v>2.53145</v>
      </c>
      <c r="W11" s="8"/>
      <c r="X11" s="8">
        <v>2.1952000000000003</v>
      </c>
      <c r="Y11" s="8">
        <v>1.79</v>
      </c>
      <c r="Z11" s="8">
        <v>2.1909000000000001</v>
      </c>
    </row>
    <row r="12" spans="1:27">
      <c r="A12" s="8" t="s">
        <v>56</v>
      </c>
      <c r="B12" s="8">
        <v>2.96</v>
      </c>
      <c r="C12" s="8">
        <v>2.4722999999999997</v>
      </c>
      <c r="D12" s="8">
        <v>2.8930000000000002</v>
      </c>
      <c r="E12" s="8">
        <v>2.89</v>
      </c>
      <c r="F12" s="8">
        <v>2.9561000000000002</v>
      </c>
      <c r="G12" s="8">
        <v>3.5375999999999999</v>
      </c>
      <c r="H12" s="8">
        <v>3.3667499999999997</v>
      </c>
      <c r="I12" s="8">
        <v>2.5679499999999997</v>
      </c>
      <c r="J12" s="8">
        <v>3.0693999999999999</v>
      </c>
      <c r="K12" s="4"/>
      <c r="L12" s="8">
        <v>3.2595000000000001</v>
      </c>
      <c r="M12" s="8">
        <v>3.8366999999999996</v>
      </c>
      <c r="N12" s="8">
        <v>0.91079999999999994</v>
      </c>
      <c r="O12" s="4"/>
      <c r="P12" s="8">
        <v>3.5878499999999995</v>
      </c>
      <c r="Q12" s="8">
        <v>3.3232999999999997</v>
      </c>
      <c r="R12" s="8">
        <v>2.5</v>
      </c>
      <c r="S12" s="8">
        <v>2.0808</v>
      </c>
      <c r="T12" s="8">
        <v>2.5350999999999999</v>
      </c>
      <c r="U12" s="8">
        <v>3.1208999999999998</v>
      </c>
      <c r="V12" s="8">
        <v>3.3292999999999999</v>
      </c>
      <c r="W12" s="8"/>
      <c r="X12" s="8">
        <v>4.0571999999999999</v>
      </c>
      <c r="Y12" s="8">
        <v>2.82</v>
      </c>
      <c r="Z12" s="8">
        <v>3.0250499999999994</v>
      </c>
    </row>
    <row r="13" spans="1:27">
      <c r="A13" s="9" t="s">
        <v>57</v>
      </c>
      <c r="B13" s="9">
        <v>2.0339999999999998</v>
      </c>
      <c r="C13" s="9">
        <v>1.5677999999999999</v>
      </c>
      <c r="D13" s="9">
        <v>2.1053999999999999</v>
      </c>
      <c r="E13" s="9">
        <v>2.41</v>
      </c>
      <c r="F13" s="9">
        <v>2.02704</v>
      </c>
      <c r="G13" s="9">
        <v>2.3305949999999998</v>
      </c>
      <c r="H13" s="9">
        <v>0.96278999999999981</v>
      </c>
      <c r="I13" s="9">
        <v>1.4423149999999998</v>
      </c>
      <c r="J13" s="9">
        <v>2.4431599999999998</v>
      </c>
      <c r="K13" s="4"/>
      <c r="L13" s="9">
        <v>2.1934999999999998</v>
      </c>
      <c r="M13" s="9">
        <v>2.1690549999999997</v>
      </c>
      <c r="N13" s="9">
        <v>1.0867499999999999</v>
      </c>
      <c r="O13" s="4"/>
      <c r="P13" s="9">
        <v>1.4461949999999999</v>
      </c>
      <c r="Q13" s="9">
        <v>1.535285</v>
      </c>
      <c r="R13" s="9">
        <v>2.9940000000000002</v>
      </c>
      <c r="S13" s="9">
        <v>2.90394</v>
      </c>
      <c r="T13" s="9">
        <v>2.4603600000000001</v>
      </c>
      <c r="U13" s="9">
        <v>1.49177</v>
      </c>
      <c r="V13" s="9">
        <v>1.61737</v>
      </c>
      <c r="W13" s="9"/>
      <c r="X13" s="9">
        <v>0.62229999999999996</v>
      </c>
      <c r="Y13" s="9">
        <v>2.1789999999999998</v>
      </c>
      <c r="Z13" s="9">
        <v>2.1416549999999996</v>
      </c>
    </row>
    <row r="14" spans="1:27">
      <c r="A14" s="9" t="s">
        <v>58</v>
      </c>
      <c r="B14" s="9">
        <v>0.53</v>
      </c>
      <c r="C14" s="9">
        <v>0.45425999999999994</v>
      </c>
      <c r="D14" s="9">
        <v>0.48730000000000007</v>
      </c>
      <c r="E14" s="9">
        <v>0.57199999999999995</v>
      </c>
      <c r="F14" s="9">
        <v>0.51500000000000001</v>
      </c>
      <c r="G14" s="9">
        <v>0.62510999999999994</v>
      </c>
      <c r="H14" s="9">
        <v>0.44521499999999997</v>
      </c>
      <c r="I14" s="9">
        <v>0.85868999999999984</v>
      </c>
      <c r="J14" s="9">
        <v>0.79413</v>
      </c>
      <c r="K14" s="4"/>
      <c r="L14" s="9">
        <v>0.58117499999999989</v>
      </c>
      <c r="M14" s="9">
        <v>0.65569</v>
      </c>
      <c r="N14" s="9">
        <v>0.25978499999999999</v>
      </c>
      <c r="O14" s="4"/>
      <c r="P14" s="9">
        <v>0.79997999999999991</v>
      </c>
      <c r="Q14" s="9">
        <v>0.77012999999999998</v>
      </c>
      <c r="R14" s="9">
        <v>0.70299999999999996</v>
      </c>
      <c r="S14" s="9">
        <v>0.78642000000000001</v>
      </c>
      <c r="T14" s="9">
        <v>0.90597000000000005</v>
      </c>
      <c r="U14" s="9">
        <v>0.60195999999999994</v>
      </c>
      <c r="V14" s="9">
        <v>0.633355</v>
      </c>
      <c r="W14" s="9"/>
      <c r="X14" s="9">
        <v>0.75949999999999995</v>
      </c>
      <c r="Y14" s="9">
        <v>0.52</v>
      </c>
      <c r="Z14" s="9">
        <v>0.53365499999999999</v>
      </c>
    </row>
    <row r="15" spans="1:27">
      <c r="A15" s="9" t="s">
        <v>59</v>
      </c>
      <c r="B15" s="9">
        <v>6.0999999999999999E-2</v>
      </c>
      <c r="C15" s="9">
        <v>7.0349999999999996E-2</v>
      </c>
      <c r="D15" s="9">
        <v>5.1700000000000003E-2</v>
      </c>
      <c r="E15" s="9">
        <v>5.2999999999999999E-2</v>
      </c>
      <c r="F15" s="9">
        <v>6.7979999999999999E-2</v>
      </c>
      <c r="G15" s="9">
        <v>5.4269999999999992E-2</v>
      </c>
      <c r="H15" s="9">
        <v>6.230999999999999E-2</v>
      </c>
      <c r="I15" s="9">
        <v>0.25780999999999998</v>
      </c>
      <c r="J15" s="9">
        <v>9.3729999999999994E-2</v>
      </c>
      <c r="K15" s="4"/>
      <c r="L15" s="9">
        <v>4.8174999999999996E-2</v>
      </c>
      <c r="M15" s="9">
        <v>7.0035E-2</v>
      </c>
      <c r="N15" s="9">
        <v>5.7959999999999998E-2</v>
      </c>
      <c r="O15" s="4"/>
      <c r="P15" s="9">
        <v>8.1404999999999991E-2</v>
      </c>
      <c r="Q15" s="9">
        <v>6.2685000000000005E-2</v>
      </c>
      <c r="R15" s="9">
        <v>4.8000000000000001E-2</v>
      </c>
      <c r="S15" s="9">
        <v>4.8960000000000004E-2</v>
      </c>
      <c r="T15" s="9">
        <v>7.6759999999999995E-2</v>
      </c>
      <c r="U15" s="9">
        <v>8.1810000000000008E-2</v>
      </c>
      <c r="V15" s="9">
        <v>8.8649999999999993E-2</v>
      </c>
      <c r="W15" s="9"/>
      <c r="X15" s="9">
        <v>0.11466</v>
      </c>
      <c r="Y15" s="9">
        <v>4.2000000000000003E-2</v>
      </c>
      <c r="Z15" s="9">
        <v>6.9345000000000004E-2</v>
      </c>
    </row>
    <row r="16" spans="1:27">
      <c r="A16" s="9" t="s">
        <v>60</v>
      </c>
      <c r="B16" s="9">
        <v>0.112</v>
      </c>
      <c r="C16" s="9">
        <v>8.3414999999999989E-2</v>
      </c>
      <c r="D16" s="9">
        <v>8.9100000000000013E-2</v>
      </c>
      <c r="E16" s="9">
        <v>0.14099999999999999</v>
      </c>
      <c r="F16" s="9">
        <v>0.12051000000000001</v>
      </c>
      <c r="G16" s="9">
        <v>0.11657999999999999</v>
      </c>
      <c r="H16" s="9">
        <v>8.1404999999999991E-2</v>
      </c>
      <c r="I16" s="9">
        <v>0.71557499999999985</v>
      </c>
      <c r="J16" s="9">
        <v>0.12257</v>
      </c>
      <c r="K16" s="4"/>
      <c r="L16" s="9">
        <v>0.10454999999999999</v>
      </c>
      <c r="M16" s="9">
        <v>0.14108499999999999</v>
      </c>
      <c r="N16" s="9">
        <v>6.003E-2</v>
      </c>
      <c r="O16" s="4"/>
      <c r="P16" s="9">
        <v>0.14371499999999998</v>
      </c>
      <c r="Q16" s="9">
        <v>0.12139</v>
      </c>
      <c r="R16" s="9">
        <v>0.14099999999999999</v>
      </c>
      <c r="S16" s="9">
        <v>0.14381999999999998</v>
      </c>
      <c r="T16" s="9">
        <v>0.10403</v>
      </c>
      <c r="U16" s="9">
        <v>7.5749999999999998E-2</v>
      </c>
      <c r="V16" s="9">
        <v>9.0619999999999992E-2</v>
      </c>
      <c r="W16" s="9"/>
      <c r="X16" s="9">
        <v>0.10093999999999999</v>
      </c>
      <c r="Y16" s="9">
        <v>9.2999999999999999E-2</v>
      </c>
      <c r="Z16" s="9">
        <v>9.6479999999999996E-2</v>
      </c>
    </row>
    <row r="17" spans="1:26">
      <c r="A17" s="8" t="s">
        <v>61</v>
      </c>
      <c r="B17" s="8">
        <v>8.2899999999999991</v>
      </c>
      <c r="C17" s="8">
        <v>16.04</v>
      </c>
      <c r="D17" s="8">
        <v>10.199999999999999</v>
      </c>
      <c r="E17" s="8">
        <v>6.17</v>
      </c>
      <c r="F17" s="8">
        <v>9.91</v>
      </c>
      <c r="G17" s="8">
        <v>2.48</v>
      </c>
      <c r="H17" s="8">
        <v>15.55</v>
      </c>
      <c r="I17" s="8">
        <v>19.8</v>
      </c>
      <c r="J17" s="8">
        <v>3.68</v>
      </c>
      <c r="K17" s="4"/>
      <c r="L17" s="8">
        <v>2.95</v>
      </c>
      <c r="M17" s="8">
        <v>2.5499999999999998</v>
      </c>
      <c r="N17" s="8">
        <v>27.58</v>
      </c>
      <c r="O17" s="4"/>
      <c r="P17" s="8">
        <v>2.48</v>
      </c>
      <c r="Q17" s="8">
        <v>2.79</v>
      </c>
      <c r="R17" s="8">
        <v>4.01</v>
      </c>
      <c r="S17" s="8">
        <v>5.17</v>
      </c>
      <c r="T17" s="8">
        <v>3.24</v>
      </c>
      <c r="U17" s="8">
        <v>2.5</v>
      </c>
      <c r="V17" s="8">
        <v>2.5099999999999998</v>
      </c>
      <c r="W17" s="8"/>
      <c r="X17" s="8">
        <v>3.3</v>
      </c>
      <c r="Y17" s="8">
        <v>2.57</v>
      </c>
      <c r="Z17" s="8">
        <v>2.56</v>
      </c>
    </row>
    <row r="18" spans="1:26">
      <c r="A18" s="9" t="s">
        <v>62</v>
      </c>
      <c r="B18" s="8">
        <f t="shared" ref="B18:J18" si="0">SUM(B4:B17)</f>
        <v>99.257000000000005</v>
      </c>
      <c r="C18" s="8">
        <f t="shared" si="0"/>
        <v>99.460025000000002</v>
      </c>
      <c r="D18" s="8">
        <f t="shared" si="0"/>
        <v>99.70150000000001</v>
      </c>
      <c r="E18" s="8">
        <f t="shared" si="0"/>
        <v>99.716000000000008</v>
      </c>
      <c r="F18" s="8">
        <f t="shared" si="0"/>
        <v>99.356230000000011</v>
      </c>
      <c r="G18" s="8">
        <f t="shared" si="0"/>
        <v>99.75495500000001</v>
      </c>
      <c r="H18" s="8">
        <f t="shared" si="0"/>
        <v>99.461469999999991</v>
      </c>
      <c r="I18" s="8">
        <f t="shared" si="0"/>
        <v>100.00123999999998</v>
      </c>
      <c r="J18" s="8">
        <f t="shared" si="0"/>
        <v>99.771789999999996</v>
      </c>
      <c r="K18" s="4"/>
      <c r="L18" s="8">
        <f>SUM(L4:L17)</f>
        <v>99.88015</v>
      </c>
      <c r="M18" s="8">
        <f>SUM(M4:M17)</f>
        <v>100.16356500000001</v>
      </c>
      <c r="N18" s="8">
        <f>SUM(N4:N17)</f>
        <v>99.46592499999997</v>
      </c>
      <c r="O18" s="4"/>
      <c r="P18" s="8">
        <f t="shared" ref="P18:U18" si="1">SUM(P4:P17)</f>
        <v>99.551945000000018</v>
      </c>
      <c r="Q18" s="8">
        <f t="shared" si="1"/>
        <v>99.635340000000028</v>
      </c>
      <c r="R18" s="8">
        <f t="shared" si="1"/>
        <v>99.816000000000003</v>
      </c>
      <c r="S18" s="8">
        <f t="shared" si="1"/>
        <v>99.537340000000015</v>
      </c>
      <c r="T18" s="8">
        <f t="shared" si="1"/>
        <v>99.878819999999962</v>
      </c>
      <c r="U18" s="8">
        <f t="shared" si="1"/>
        <v>99.963990000000024</v>
      </c>
      <c r="V18" s="8">
        <f>SUM(V7:V17)</f>
        <v>99.785645000000002</v>
      </c>
      <c r="W18" s="8"/>
      <c r="X18" s="8">
        <f>SUM(X4:X17)</f>
        <v>99.761399999999981</v>
      </c>
      <c r="Y18" s="8">
        <f>SUM(Y4:Y17)</f>
        <v>99.423999999999992</v>
      </c>
      <c r="Z18" s="8">
        <v>99.77063499999997</v>
      </c>
    </row>
    <row r="19" spans="1:26">
      <c r="A19" s="7" t="s">
        <v>63</v>
      </c>
      <c r="B19" s="8"/>
      <c r="C19" s="8"/>
      <c r="D19" s="8"/>
      <c r="E19" s="8"/>
      <c r="F19" s="8"/>
      <c r="G19" s="8"/>
      <c r="H19" s="8"/>
      <c r="I19" s="8"/>
      <c r="J19" s="8"/>
      <c r="K19" s="4"/>
      <c r="L19" s="8"/>
      <c r="M19" s="8"/>
      <c r="N19" s="8"/>
      <c r="O19" s="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4" t="s">
        <v>64</v>
      </c>
      <c r="B20" s="4">
        <v>78.5</v>
      </c>
      <c r="C20" s="4">
        <v>75.900000000000006</v>
      </c>
      <c r="D20" s="4">
        <v>70.900000000000006</v>
      </c>
      <c r="E20" s="4">
        <v>84.5</v>
      </c>
      <c r="F20" s="4">
        <v>80</v>
      </c>
      <c r="G20" s="4">
        <v>79.7</v>
      </c>
      <c r="H20" s="4">
        <v>76.400000000000006</v>
      </c>
      <c r="I20" s="4">
        <v>128.80000000000001</v>
      </c>
      <c r="J20" s="4">
        <v>99.9</v>
      </c>
      <c r="K20" s="4"/>
      <c r="L20" s="4">
        <v>79.599999999999994</v>
      </c>
      <c r="M20" s="4">
        <v>67</v>
      </c>
      <c r="N20" s="4">
        <v>77.8</v>
      </c>
      <c r="O20" s="4"/>
      <c r="P20" s="4">
        <v>67.2</v>
      </c>
      <c r="Q20" s="4">
        <v>72.599999999999994</v>
      </c>
      <c r="R20" s="4">
        <v>100.4</v>
      </c>
      <c r="S20" s="4">
        <v>99.6</v>
      </c>
      <c r="T20" s="4">
        <v>91.3</v>
      </c>
      <c r="U20" s="4">
        <v>80</v>
      </c>
      <c r="V20" s="4">
        <v>70.099999999999994</v>
      </c>
      <c r="W20" s="4"/>
      <c r="X20" s="4">
        <v>78</v>
      </c>
      <c r="Y20" s="4">
        <v>55.5</v>
      </c>
      <c r="Z20" s="4">
        <v>63</v>
      </c>
    </row>
    <row r="21" spans="1:26">
      <c r="A21" s="4" t="s">
        <v>65</v>
      </c>
      <c r="B21" s="4">
        <v>18.100000000000001</v>
      </c>
      <c r="C21" s="4">
        <v>18.7</v>
      </c>
      <c r="D21" s="4">
        <v>14.7</v>
      </c>
      <c r="E21" s="4">
        <v>20.3</v>
      </c>
      <c r="F21" s="4">
        <v>17.8</v>
      </c>
      <c r="G21" s="4">
        <v>18.899999999999999</v>
      </c>
      <c r="H21" s="4">
        <v>25</v>
      </c>
      <c r="I21" s="4">
        <v>38.1</v>
      </c>
      <c r="J21" s="4">
        <v>25.1</v>
      </c>
      <c r="K21" s="4"/>
      <c r="L21" s="4">
        <v>18</v>
      </c>
      <c r="M21" s="4">
        <v>21.3</v>
      </c>
      <c r="N21" s="4">
        <v>16.8</v>
      </c>
      <c r="O21" s="4"/>
      <c r="P21" s="4">
        <v>12.8</v>
      </c>
      <c r="Q21" s="4">
        <v>13.3</v>
      </c>
      <c r="R21" s="4">
        <v>28.2</v>
      </c>
      <c r="S21" s="4">
        <v>29.9</v>
      </c>
      <c r="T21" s="4">
        <v>33.799999999999997</v>
      </c>
      <c r="U21" s="4">
        <v>17.8</v>
      </c>
      <c r="V21" s="4">
        <v>17.5</v>
      </c>
      <c r="W21" s="4"/>
      <c r="X21" s="4">
        <v>17</v>
      </c>
      <c r="Y21" s="4">
        <v>11.8</v>
      </c>
      <c r="Z21" s="4">
        <v>11.2</v>
      </c>
    </row>
    <row r="22" spans="1:26">
      <c r="A22" s="4" t="s">
        <v>66</v>
      </c>
      <c r="B22" s="4">
        <v>18.2</v>
      </c>
      <c r="C22" s="4">
        <v>17.399999999999999</v>
      </c>
      <c r="D22" s="4">
        <v>16.7</v>
      </c>
      <c r="E22" s="4">
        <v>24.2</v>
      </c>
      <c r="F22" s="4">
        <v>19.600000000000001</v>
      </c>
      <c r="G22" s="4">
        <v>19.8</v>
      </c>
      <c r="H22" s="4">
        <v>15.1</v>
      </c>
      <c r="I22" s="4">
        <v>20.2</v>
      </c>
      <c r="J22" s="4">
        <v>21.5</v>
      </c>
      <c r="K22" s="4"/>
      <c r="L22" s="4">
        <v>17.8</v>
      </c>
      <c r="M22" s="4">
        <v>40</v>
      </c>
      <c r="N22" s="4">
        <v>21.1</v>
      </c>
      <c r="O22" s="4"/>
      <c r="P22" s="4">
        <v>12.3</v>
      </c>
      <c r="Q22" s="4">
        <v>13</v>
      </c>
      <c r="R22" s="4">
        <v>18.899999999999999</v>
      </c>
      <c r="S22" s="4">
        <v>18.2</v>
      </c>
      <c r="T22" s="4">
        <v>15.2</v>
      </c>
      <c r="U22" s="4">
        <v>19.600000000000001</v>
      </c>
      <c r="V22" s="4">
        <v>12.3</v>
      </c>
      <c r="W22" s="4"/>
      <c r="X22" s="4">
        <v>15.2</v>
      </c>
      <c r="Y22" s="4">
        <v>12.4</v>
      </c>
      <c r="Z22" s="4">
        <v>11.1</v>
      </c>
    </row>
    <row r="23" spans="1:26">
      <c r="A23" s="4" t="s">
        <v>67</v>
      </c>
      <c r="B23" s="4">
        <v>43.3</v>
      </c>
      <c r="C23" s="4">
        <v>46.9</v>
      </c>
      <c r="D23" s="4">
        <v>40.200000000000003</v>
      </c>
      <c r="E23" s="4">
        <v>47.6</v>
      </c>
      <c r="F23" s="4">
        <v>44.4</v>
      </c>
      <c r="G23" s="4">
        <v>55.6</v>
      </c>
      <c r="H23" s="4">
        <v>38.1</v>
      </c>
      <c r="I23" s="4">
        <v>16.7</v>
      </c>
      <c r="J23" s="4">
        <v>55.6</v>
      </c>
      <c r="K23" s="4"/>
      <c r="L23" s="4">
        <v>49.7</v>
      </c>
      <c r="M23" s="4">
        <v>45.4</v>
      </c>
      <c r="N23" s="4">
        <v>37</v>
      </c>
      <c r="O23" s="4"/>
      <c r="P23" s="4">
        <v>51.6</v>
      </c>
      <c r="Q23" s="4">
        <v>54.3</v>
      </c>
      <c r="R23" s="4">
        <v>49.3</v>
      </c>
      <c r="S23" s="4">
        <v>53.6</v>
      </c>
      <c r="T23" s="4">
        <v>58.8</v>
      </c>
      <c r="U23" s="4">
        <v>44.4</v>
      </c>
      <c r="V23" s="4">
        <v>31.3</v>
      </c>
      <c r="W23" s="4"/>
      <c r="X23" s="4">
        <v>41.9</v>
      </c>
      <c r="Y23" s="4">
        <v>35.1</v>
      </c>
      <c r="Z23" s="4">
        <v>27.5</v>
      </c>
    </row>
    <row r="24" spans="1:26">
      <c r="A24" s="4" t="s">
        <v>68</v>
      </c>
      <c r="B24" s="4">
        <v>91.8</v>
      </c>
      <c r="C24" s="4">
        <v>82.8</v>
      </c>
      <c r="D24" s="4">
        <v>74.900000000000006</v>
      </c>
      <c r="E24" s="4">
        <v>94</v>
      </c>
      <c r="F24" s="4">
        <v>88.6</v>
      </c>
      <c r="G24" s="4">
        <v>101.8</v>
      </c>
      <c r="H24" s="4">
        <v>70.900000000000006</v>
      </c>
      <c r="I24" s="4">
        <v>173.3</v>
      </c>
      <c r="J24" s="4">
        <v>143.6</v>
      </c>
      <c r="K24" s="4"/>
      <c r="L24" s="4">
        <v>96.9</v>
      </c>
      <c r="M24" s="4">
        <v>110</v>
      </c>
      <c r="N24" s="4">
        <v>58</v>
      </c>
      <c r="O24" s="4"/>
      <c r="P24" s="4">
        <v>111.5</v>
      </c>
      <c r="Q24" s="4">
        <v>116.4</v>
      </c>
      <c r="R24" s="4">
        <v>124.4</v>
      </c>
      <c r="S24" s="4">
        <v>135.30000000000001</v>
      </c>
      <c r="T24" s="4">
        <v>148</v>
      </c>
      <c r="U24" s="4">
        <v>88.6</v>
      </c>
      <c r="V24" s="4">
        <v>106.6</v>
      </c>
      <c r="W24" s="4"/>
      <c r="X24" s="4">
        <v>92.1</v>
      </c>
      <c r="Y24" s="4">
        <v>74.900000000000006</v>
      </c>
      <c r="Z24" s="4">
        <v>74.900000000000006</v>
      </c>
    </row>
    <row r="25" spans="1:26">
      <c r="A25" s="4" t="s">
        <v>69</v>
      </c>
      <c r="B25" s="4">
        <v>414.9</v>
      </c>
      <c r="C25" s="4">
        <v>311.7</v>
      </c>
      <c r="D25" s="4">
        <v>379.4</v>
      </c>
      <c r="E25" s="4">
        <v>467.9</v>
      </c>
      <c r="F25" s="4">
        <v>309.89999999999998</v>
      </c>
      <c r="G25" s="4">
        <v>435</v>
      </c>
      <c r="H25" s="4">
        <v>187.1</v>
      </c>
      <c r="I25" s="4">
        <v>282.89999999999998</v>
      </c>
      <c r="J25" s="4">
        <v>377.7</v>
      </c>
      <c r="K25" s="4"/>
      <c r="L25" s="4">
        <v>379.7</v>
      </c>
      <c r="M25" s="4">
        <v>420.6</v>
      </c>
      <c r="N25" s="4">
        <v>261.7</v>
      </c>
      <c r="O25" s="4"/>
      <c r="P25" s="4">
        <v>318.39999999999998</v>
      </c>
      <c r="Q25" s="4">
        <v>327.3</v>
      </c>
      <c r="R25" s="4">
        <v>435.1</v>
      </c>
      <c r="S25" s="4">
        <v>474.9</v>
      </c>
      <c r="T25" s="4">
        <v>319.5</v>
      </c>
      <c r="U25" s="4">
        <v>309.89999999999998</v>
      </c>
      <c r="V25" s="4">
        <v>318.8</v>
      </c>
      <c r="W25" s="4"/>
      <c r="X25" s="4">
        <v>601.20000000000005</v>
      </c>
      <c r="Y25" s="4">
        <v>605.4</v>
      </c>
      <c r="Z25" s="4">
        <v>515.20000000000005</v>
      </c>
    </row>
    <row r="26" spans="1:26">
      <c r="A26" s="4" t="s">
        <v>70</v>
      </c>
      <c r="B26" s="4">
        <v>15.4</v>
      </c>
      <c r="C26" s="4">
        <v>16.899999999999999</v>
      </c>
      <c r="D26" s="4">
        <v>14.8</v>
      </c>
      <c r="E26" s="4">
        <v>14.6</v>
      </c>
      <c r="F26" s="4">
        <v>16.399999999999999</v>
      </c>
      <c r="G26" s="4">
        <v>13.7</v>
      </c>
      <c r="H26" s="4">
        <v>20.100000000000001</v>
      </c>
      <c r="I26" s="4">
        <v>40</v>
      </c>
      <c r="J26" s="4">
        <v>18.899999999999999</v>
      </c>
      <c r="K26" s="4"/>
      <c r="L26" s="4">
        <v>14.2</v>
      </c>
      <c r="M26" s="4">
        <v>14.9</v>
      </c>
      <c r="N26" s="4">
        <v>24.7</v>
      </c>
      <c r="O26" s="4"/>
      <c r="P26" s="4">
        <v>17.3</v>
      </c>
      <c r="Q26" s="4">
        <v>17.899999999999999</v>
      </c>
      <c r="R26" s="4">
        <v>18.7</v>
      </c>
      <c r="S26" s="4">
        <v>22.2</v>
      </c>
      <c r="T26" s="4">
        <v>26.6</v>
      </c>
      <c r="U26" s="4">
        <v>16.399999999999999</v>
      </c>
      <c r="V26" s="4">
        <v>16.100000000000001</v>
      </c>
      <c r="W26" s="4"/>
      <c r="X26" s="4">
        <v>14</v>
      </c>
      <c r="Y26" s="4">
        <v>12</v>
      </c>
      <c r="Z26" s="4">
        <v>11.9</v>
      </c>
    </row>
    <row r="27" spans="1:26">
      <c r="A27" s="4" t="s">
        <v>71</v>
      </c>
      <c r="B27" s="4">
        <v>25.3</v>
      </c>
      <c r="C27" s="4">
        <v>21.6</v>
      </c>
      <c r="D27" s="4">
        <v>21</v>
      </c>
      <c r="E27" s="4">
        <v>22.7</v>
      </c>
      <c r="F27" s="4">
        <v>18.7</v>
      </c>
      <c r="G27" s="4">
        <v>21.8</v>
      </c>
      <c r="H27" s="4">
        <v>19.600000000000001</v>
      </c>
      <c r="I27" s="4">
        <v>11.8</v>
      </c>
      <c r="J27" s="4">
        <v>24.1</v>
      </c>
      <c r="K27" s="4"/>
      <c r="L27" s="4">
        <v>18.600000000000001</v>
      </c>
      <c r="M27" s="4">
        <v>20.9</v>
      </c>
      <c r="N27" s="4">
        <v>17.7</v>
      </c>
      <c r="O27" s="4"/>
      <c r="P27" s="4">
        <v>41.1</v>
      </c>
      <c r="Q27" s="4">
        <v>26.5</v>
      </c>
      <c r="R27" s="4">
        <v>25.5</v>
      </c>
      <c r="S27" s="4">
        <v>22.3</v>
      </c>
      <c r="T27" s="4">
        <v>24.8</v>
      </c>
      <c r="U27" s="4">
        <v>18.7</v>
      </c>
      <c r="V27" s="4">
        <v>18.600000000000001</v>
      </c>
      <c r="W27" s="4"/>
      <c r="X27" s="4">
        <v>23.5</v>
      </c>
      <c r="Y27" s="4">
        <v>22.9</v>
      </c>
      <c r="Z27" s="4">
        <v>21.8</v>
      </c>
    </row>
    <row r="28" spans="1:26">
      <c r="A28" s="4" t="s">
        <v>72</v>
      </c>
      <c r="B28" s="4">
        <v>50.2</v>
      </c>
      <c r="C28" s="4">
        <v>49</v>
      </c>
      <c r="D28" s="4">
        <v>46.7</v>
      </c>
      <c r="E28" s="4">
        <v>54.9</v>
      </c>
      <c r="F28" s="4">
        <v>46.2</v>
      </c>
      <c r="G28" s="4">
        <v>49.5</v>
      </c>
      <c r="H28" s="4">
        <v>38.4</v>
      </c>
      <c r="I28" s="4">
        <v>26.4</v>
      </c>
      <c r="J28" s="4">
        <v>55.8</v>
      </c>
      <c r="K28" s="4"/>
      <c r="L28" s="4">
        <v>47.9</v>
      </c>
      <c r="M28" s="4">
        <v>43.8</v>
      </c>
      <c r="N28" s="4">
        <v>34.5</v>
      </c>
      <c r="O28" s="4"/>
      <c r="P28" s="4">
        <v>52.7</v>
      </c>
      <c r="Q28" s="4">
        <v>53</v>
      </c>
      <c r="R28" s="4">
        <v>56.8</v>
      </c>
      <c r="S28" s="4">
        <v>45.6</v>
      </c>
      <c r="T28" s="4">
        <v>48.2</v>
      </c>
      <c r="U28" s="4">
        <v>46.2</v>
      </c>
      <c r="V28" s="4">
        <v>44.4</v>
      </c>
      <c r="W28" s="4"/>
      <c r="X28" s="4">
        <v>47.7</v>
      </c>
      <c r="Y28" s="4">
        <v>46.3</v>
      </c>
      <c r="Z28" s="4">
        <v>48.9</v>
      </c>
    </row>
    <row r="29" spans="1:26">
      <c r="A29" s="4" t="s">
        <v>73</v>
      </c>
      <c r="B29" s="4">
        <v>23.9</v>
      </c>
      <c r="C29" s="4">
        <v>23.3</v>
      </c>
      <c r="D29" s="4">
        <v>22.1</v>
      </c>
      <c r="E29" s="4">
        <v>25.1</v>
      </c>
      <c r="F29" s="4">
        <v>22.9</v>
      </c>
      <c r="G29" s="4">
        <v>23.9</v>
      </c>
      <c r="H29" s="4">
        <v>18.600000000000001</v>
      </c>
      <c r="I29" s="4">
        <v>18</v>
      </c>
      <c r="J29" s="4">
        <v>27</v>
      </c>
      <c r="K29" s="4"/>
      <c r="L29" s="4">
        <v>23.5</v>
      </c>
      <c r="M29" s="4">
        <v>23</v>
      </c>
      <c r="N29" s="4">
        <v>18.2</v>
      </c>
      <c r="O29" s="4"/>
      <c r="P29" s="4">
        <v>24.6</v>
      </c>
      <c r="Q29" s="4">
        <v>26.8</v>
      </c>
      <c r="R29" s="4">
        <v>27.7</v>
      </c>
      <c r="S29" s="4">
        <v>21.2</v>
      </c>
      <c r="T29" s="4">
        <v>27</v>
      </c>
      <c r="U29" s="4">
        <v>22.9</v>
      </c>
      <c r="V29" s="4">
        <v>21.4</v>
      </c>
      <c r="W29" s="4"/>
      <c r="X29" s="4">
        <v>22.5</v>
      </c>
      <c r="Y29" s="4">
        <v>22.1</v>
      </c>
      <c r="Z29" s="4">
        <v>23.8</v>
      </c>
    </row>
    <row r="30" spans="1:26">
      <c r="A30" s="4" t="s">
        <v>74</v>
      </c>
      <c r="B30" s="4">
        <v>1.9</v>
      </c>
      <c r="C30" s="4">
        <v>1.1000000000000001</v>
      </c>
      <c r="D30" s="4">
        <v>175.84285714285701</v>
      </c>
      <c r="E30" s="4">
        <v>2</v>
      </c>
      <c r="F30" s="4">
        <v>1.9</v>
      </c>
      <c r="G30" s="4">
        <v>2.2000000000000002</v>
      </c>
      <c r="H30" s="4">
        <v>1.1000000000000001</v>
      </c>
      <c r="I30" s="4">
        <v>0.1</v>
      </c>
      <c r="J30" s="4">
        <v>2</v>
      </c>
      <c r="K30" s="4"/>
      <c r="L30" s="4">
        <v>2</v>
      </c>
      <c r="M30" s="4">
        <v>2.1</v>
      </c>
      <c r="N30" s="4">
        <v>0.7</v>
      </c>
      <c r="O30" s="4"/>
      <c r="P30" s="4">
        <v>1.7</v>
      </c>
      <c r="Q30" s="4">
        <v>1.9</v>
      </c>
      <c r="R30" s="4">
        <v>1.9</v>
      </c>
      <c r="S30" s="4">
        <v>1.7</v>
      </c>
      <c r="T30" s="4">
        <v>1.7</v>
      </c>
      <c r="U30" s="4">
        <v>1.9</v>
      </c>
      <c r="V30" s="4">
        <v>1.3</v>
      </c>
      <c r="W30" s="4"/>
      <c r="X30" s="4">
        <v>1.5</v>
      </c>
      <c r="Y30" s="4">
        <v>1.5</v>
      </c>
      <c r="Z30" s="4">
        <v>1.3</v>
      </c>
    </row>
    <row r="31" spans="1:26">
      <c r="A31" s="4" t="s">
        <v>75</v>
      </c>
      <c r="B31" s="4">
        <v>8.4</v>
      </c>
      <c r="C31" s="4">
        <v>6.1</v>
      </c>
      <c r="D31" s="4">
        <v>197.960714285714</v>
      </c>
      <c r="E31" s="4">
        <v>8.6</v>
      </c>
      <c r="F31" s="4">
        <v>7.3</v>
      </c>
      <c r="G31" s="4">
        <v>8.5</v>
      </c>
      <c r="H31" s="4">
        <v>4.3</v>
      </c>
      <c r="I31" s="4">
        <v>3</v>
      </c>
      <c r="J31" s="4">
        <v>9.5</v>
      </c>
      <c r="K31" s="4"/>
      <c r="L31" s="4">
        <v>8.6999999999999993</v>
      </c>
      <c r="M31" s="4">
        <v>7.8</v>
      </c>
      <c r="N31" s="4">
        <v>5</v>
      </c>
      <c r="O31" s="4"/>
      <c r="P31" s="4">
        <v>7.8</v>
      </c>
      <c r="Q31" s="4">
        <v>7.9</v>
      </c>
      <c r="R31" s="4">
        <v>10.1</v>
      </c>
      <c r="S31" s="4">
        <v>10.199999999999999</v>
      </c>
      <c r="T31" s="4">
        <v>5.3</v>
      </c>
      <c r="U31" s="4">
        <v>7.3</v>
      </c>
      <c r="V31" s="4">
        <v>7.3</v>
      </c>
      <c r="W31" s="4"/>
      <c r="X31" s="4">
        <v>8.8000000000000007</v>
      </c>
      <c r="Y31" s="4">
        <v>6.9</v>
      </c>
      <c r="Z31" s="4">
        <v>7.8</v>
      </c>
    </row>
    <row r="32" spans="1:26">
      <c r="A32" s="4" t="s">
        <v>76</v>
      </c>
      <c r="B32" s="4">
        <v>11.8</v>
      </c>
      <c r="C32" s="4">
        <v>9</v>
      </c>
      <c r="D32" s="4">
        <v>220.078571428571</v>
      </c>
      <c r="E32" s="4">
        <v>14.1</v>
      </c>
      <c r="F32" s="4">
        <v>11.5</v>
      </c>
      <c r="G32" s="4">
        <v>15.4</v>
      </c>
      <c r="H32" s="4">
        <v>9.1</v>
      </c>
      <c r="I32" s="4">
        <v>6.1</v>
      </c>
      <c r="J32" s="4">
        <v>12.4</v>
      </c>
      <c r="K32" s="4"/>
      <c r="L32" s="4">
        <v>14.7</v>
      </c>
      <c r="M32" s="4">
        <v>13.8</v>
      </c>
      <c r="N32" s="4">
        <v>7.8</v>
      </c>
      <c r="O32" s="4"/>
      <c r="P32" s="4">
        <v>10.5</v>
      </c>
      <c r="Q32" s="4">
        <v>10.199999999999999</v>
      </c>
      <c r="R32" s="4">
        <v>14.7</v>
      </c>
      <c r="S32" s="4">
        <v>16.100000000000001</v>
      </c>
      <c r="T32" s="4">
        <v>17.7</v>
      </c>
      <c r="U32" s="4">
        <v>11.5</v>
      </c>
      <c r="V32" s="4">
        <v>11.6</v>
      </c>
      <c r="W32" s="4"/>
      <c r="X32" s="4">
        <v>13.6</v>
      </c>
      <c r="Y32" s="4">
        <v>10.3</v>
      </c>
      <c r="Z32" s="4">
        <v>11</v>
      </c>
    </row>
    <row r="33" spans="1:26">
      <c r="A33" s="4" t="s">
        <v>77</v>
      </c>
      <c r="B33" s="4">
        <v>7</v>
      </c>
      <c r="C33" s="4">
        <v>5.6</v>
      </c>
      <c r="D33" s="4">
        <v>6.5</v>
      </c>
      <c r="E33" s="4">
        <v>7.5</v>
      </c>
      <c r="F33" s="4">
        <v>6.3</v>
      </c>
      <c r="G33" s="4">
        <v>7.6</v>
      </c>
      <c r="H33" s="4">
        <v>5.0999999999999996</v>
      </c>
      <c r="I33" s="4">
        <v>3.1</v>
      </c>
      <c r="J33" s="4">
        <v>8.9</v>
      </c>
      <c r="K33" s="4"/>
      <c r="L33" s="4">
        <v>7.5</v>
      </c>
      <c r="M33" s="4">
        <v>6.9</v>
      </c>
      <c r="N33" s="4">
        <v>3.1</v>
      </c>
      <c r="O33" s="4"/>
      <c r="P33" s="4">
        <v>7.1</v>
      </c>
      <c r="Q33" s="4">
        <v>7.1</v>
      </c>
      <c r="R33" s="4">
        <v>8.3000000000000007</v>
      </c>
      <c r="S33" s="4">
        <v>8.3000000000000007</v>
      </c>
      <c r="T33" s="4">
        <v>5.4</v>
      </c>
      <c r="U33" s="4"/>
      <c r="V33" s="4">
        <v>6.6</v>
      </c>
      <c r="W33" s="4"/>
      <c r="X33" s="4">
        <v>7.3</v>
      </c>
      <c r="Y33" s="4">
        <v>6.1</v>
      </c>
      <c r="Z33" s="4">
        <v>6.9</v>
      </c>
    </row>
    <row r="34" spans="1:26">
      <c r="A34" s="4" t="s">
        <v>78</v>
      </c>
      <c r="B34" s="4">
        <v>162.4</v>
      </c>
      <c r="C34" s="4">
        <v>139.6</v>
      </c>
      <c r="D34" s="4">
        <v>167.5</v>
      </c>
      <c r="E34" s="4">
        <v>169.5</v>
      </c>
      <c r="F34" s="4">
        <v>160.30000000000001</v>
      </c>
      <c r="G34" s="4">
        <v>195.2</v>
      </c>
      <c r="H34" s="4">
        <v>109.8</v>
      </c>
      <c r="I34" s="4">
        <v>123.1</v>
      </c>
      <c r="J34" s="4">
        <v>188.6</v>
      </c>
      <c r="K34" s="4"/>
      <c r="L34" s="4">
        <v>167.3</v>
      </c>
      <c r="M34" s="4">
        <v>164.9</v>
      </c>
      <c r="N34" s="4">
        <v>64.7</v>
      </c>
      <c r="O34" s="4"/>
      <c r="P34" s="4">
        <v>279.89999999999998</v>
      </c>
      <c r="Q34" s="4">
        <v>286.89999999999998</v>
      </c>
      <c r="R34" s="4">
        <v>178.6</v>
      </c>
      <c r="S34" s="4">
        <v>184.2</v>
      </c>
      <c r="T34" s="4">
        <v>237.8</v>
      </c>
      <c r="U34" s="4"/>
      <c r="V34" s="4">
        <v>177.5</v>
      </c>
      <c r="W34" s="4"/>
      <c r="X34" s="4">
        <v>178</v>
      </c>
      <c r="Y34" s="4">
        <v>153.30000000000001</v>
      </c>
      <c r="Z34" s="4">
        <v>171.7</v>
      </c>
    </row>
    <row r="35" spans="1:26">
      <c r="A35" s="4" t="s">
        <v>79</v>
      </c>
      <c r="B35" s="4">
        <v>23.9</v>
      </c>
      <c r="C35" s="4">
        <v>20.2</v>
      </c>
      <c r="D35" s="4">
        <v>19.600000000000001</v>
      </c>
      <c r="E35" s="4">
        <v>26.3</v>
      </c>
      <c r="F35" s="4">
        <v>20</v>
      </c>
      <c r="G35" s="4">
        <v>25.2</v>
      </c>
      <c r="H35" s="4">
        <v>19</v>
      </c>
      <c r="I35" s="4">
        <v>36.9</v>
      </c>
      <c r="J35" s="4">
        <v>29.3</v>
      </c>
      <c r="K35" s="4"/>
      <c r="L35" s="4">
        <v>24.9</v>
      </c>
      <c r="M35" s="4">
        <v>24.3</v>
      </c>
      <c r="N35" s="4">
        <v>15</v>
      </c>
      <c r="O35" s="4"/>
      <c r="P35" s="4">
        <v>25.7</v>
      </c>
      <c r="Q35" s="4">
        <v>28.9</v>
      </c>
      <c r="R35" s="4">
        <v>29.2</v>
      </c>
      <c r="S35" s="4">
        <v>22.2</v>
      </c>
      <c r="T35" s="4">
        <v>37.299999999999997</v>
      </c>
      <c r="U35" s="4"/>
      <c r="V35" s="4">
        <v>25.7</v>
      </c>
      <c r="W35" s="4"/>
      <c r="X35" s="4">
        <v>23.3</v>
      </c>
      <c r="Y35" s="4">
        <v>21.2</v>
      </c>
      <c r="Z35" s="4">
        <v>26</v>
      </c>
    </row>
    <row r="36" spans="1:26">
      <c r="A36" s="4" t="s">
        <v>80</v>
      </c>
      <c r="B36" s="4">
        <v>202.4</v>
      </c>
      <c r="C36" s="4">
        <v>267</v>
      </c>
      <c r="D36" s="4">
        <v>244.1</v>
      </c>
      <c r="E36" s="4">
        <v>202.2</v>
      </c>
      <c r="F36" s="4">
        <v>227.2</v>
      </c>
      <c r="G36" s="4">
        <v>228.8</v>
      </c>
      <c r="H36" s="4">
        <v>254.6</v>
      </c>
      <c r="I36" s="4">
        <v>277.2</v>
      </c>
      <c r="J36" s="4">
        <v>191.5</v>
      </c>
      <c r="K36" s="4"/>
      <c r="L36" s="4">
        <v>182.2</v>
      </c>
      <c r="M36" s="4">
        <v>179.7</v>
      </c>
      <c r="N36" s="4">
        <v>450</v>
      </c>
      <c r="O36" s="4"/>
      <c r="P36" s="4">
        <v>194.5</v>
      </c>
      <c r="Q36" s="4">
        <v>278.60000000000002</v>
      </c>
      <c r="R36" s="4">
        <v>167.6</v>
      </c>
      <c r="S36" s="4">
        <v>147.1</v>
      </c>
      <c r="T36" s="4">
        <v>189.5</v>
      </c>
      <c r="U36" s="4"/>
      <c r="V36" s="4">
        <v>207.5</v>
      </c>
      <c r="W36" s="4"/>
      <c r="X36" s="4">
        <v>526.4</v>
      </c>
      <c r="Y36" s="4">
        <v>536.4</v>
      </c>
      <c r="Z36" s="4">
        <v>591.9</v>
      </c>
    </row>
    <row r="37" spans="1:26">
      <c r="A37" s="4" t="s">
        <v>81</v>
      </c>
      <c r="B37" s="4">
        <v>69</v>
      </c>
      <c r="C37" s="4">
        <v>53.2</v>
      </c>
      <c r="D37" s="4">
        <v>67.599999999999994</v>
      </c>
      <c r="E37" s="4">
        <v>81.900000000000006</v>
      </c>
      <c r="F37" s="4">
        <v>67.599999999999994</v>
      </c>
      <c r="G37" s="4">
        <v>79.099999999999994</v>
      </c>
      <c r="H37" s="4">
        <v>32</v>
      </c>
      <c r="I37" s="4">
        <v>44</v>
      </c>
      <c r="J37" s="4">
        <v>84.7</v>
      </c>
      <c r="K37" s="4"/>
      <c r="L37" s="4">
        <v>78.099999999999994</v>
      </c>
      <c r="M37" s="4">
        <v>73.2</v>
      </c>
      <c r="N37" s="4">
        <v>35.299999999999997</v>
      </c>
      <c r="O37" s="4"/>
      <c r="P37" s="4">
        <v>44.7</v>
      </c>
      <c r="Q37" s="4">
        <v>51.1</v>
      </c>
      <c r="R37" s="4">
        <v>107.1</v>
      </c>
      <c r="S37" s="4">
        <v>105.7</v>
      </c>
      <c r="T37" s="4">
        <v>98.7</v>
      </c>
      <c r="U37" s="4"/>
      <c r="V37" s="4">
        <v>49.9</v>
      </c>
      <c r="W37" s="4"/>
      <c r="X37" s="4">
        <v>89.4</v>
      </c>
      <c r="Y37" s="4">
        <v>68.400000000000006</v>
      </c>
      <c r="Z37" s="4">
        <v>70.2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 Armstrong</cp:lastModifiedBy>
  <dcterms:created xsi:type="dcterms:W3CDTF">2018-08-17T16:44:53Z</dcterms:created>
  <dcterms:modified xsi:type="dcterms:W3CDTF">2019-01-29T11:58:39Z</dcterms:modified>
</cp:coreProperties>
</file>