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5785" yWindow="1215" windowWidth="21840" windowHeight="137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9" i="1" l="1"/>
  <c r="AN19" i="1"/>
  <c r="AC19" i="1"/>
  <c r="AB19" i="1"/>
  <c r="AA19" i="1"/>
  <c r="Z19" i="1"/>
  <c r="X19" i="1"/>
  <c r="W19" i="1"/>
  <c r="V19" i="1"/>
  <c r="M19" i="1"/>
  <c r="L19" i="1"/>
  <c r="K19" i="1"/>
  <c r="J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<sst xmlns="http://schemas.openxmlformats.org/spreadsheetml/2006/main" count="184" uniqueCount="114">
  <si>
    <t>Sample name</t>
  </si>
  <si>
    <t>NZ13-324</t>
  </si>
  <si>
    <t>NZ13-325</t>
  </si>
  <si>
    <t>NZ13-328</t>
  </si>
  <si>
    <t>NZ13-329</t>
  </si>
  <si>
    <t>NZ13-336</t>
  </si>
  <si>
    <t>NZ13-337</t>
  </si>
  <si>
    <t>NZ13-353</t>
  </si>
  <si>
    <t>NZ13-406</t>
  </si>
  <si>
    <t>NZ13-408</t>
  </si>
  <si>
    <t>NZ13-411</t>
  </si>
  <si>
    <t>NZ13-412</t>
  </si>
  <si>
    <t xml:space="preserve">N14-233 </t>
  </si>
  <si>
    <t xml:space="preserve">N14-234  </t>
  </si>
  <si>
    <t xml:space="preserve">N14-238 </t>
  </si>
  <si>
    <t xml:space="preserve">N14-239 </t>
  </si>
  <si>
    <t xml:space="preserve">N14-240 </t>
  </si>
  <si>
    <t xml:space="preserve">N14-241 </t>
  </si>
  <si>
    <t>NZ13-303</t>
  </si>
  <si>
    <t>NZ13-304</t>
  </si>
  <si>
    <t>NZ13-305</t>
  </si>
  <si>
    <t>NZ13-116</t>
  </si>
  <si>
    <t>NZ13-117</t>
  </si>
  <si>
    <t>NZ13-118</t>
  </si>
  <si>
    <t>NZ13-119</t>
  </si>
  <si>
    <t xml:space="preserve">N14-51 </t>
  </si>
  <si>
    <t xml:space="preserve">N14-54 </t>
  </si>
  <si>
    <t xml:space="preserve">N14-55 </t>
  </si>
  <si>
    <t xml:space="preserve">N14-56 </t>
  </si>
  <si>
    <t>NZ13-81</t>
  </si>
  <si>
    <t>NZ13-82</t>
  </si>
  <si>
    <t>NZ13-83</t>
  </si>
  <si>
    <t xml:space="preserve">N14-76 </t>
  </si>
  <si>
    <t xml:space="preserve">N14-81 </t>
  </si>
  <si>
    <t>Rock type</t>
  </si>
  <si>
    <t>basalt</t>
  </si>
  <si>
    <t>Basalt</t>
  </si>
  <si>
    <t>aphyric andesite</t>
  </si>
  <si>
    <t>pillow basalt</t>
  </si>
  <si>
    <t>dolerite</t>
  </si>
  <si>
    <t>Diabase</t>
  </si>
  <si>
    <t>feld-phyric andesite</t>
  </si>
  <si>
    <t>diorite</t>
  </si>
  <si>
    <t>dolerite (margin of gabbro)</t>
  </si>
  <si>
    <t>Region</t>
  </si>
  <si>
    <t>D'Urville (lower unit)</t>
  </si>
  <si>
    <t>D'Urville, (lower unit)</t>
  </si>
  <si>
    <t>D'Urville (upper unit)</t>
  </si>
  <si>
    <t>D'Urville  (upper unit)</t>
  </si>
  <si>
    <t>Taipare Bay</t>
  </si>
  <si>
    <t>Dun Mountain area</t>
  </si>
  <si>
    <t>Lee Valley</t>
  </si>
  <si>
    <t>Bald Hill</t>
  </si>
  <si>
    <t>Windley River</t>
  </si>
  <si>
    <t>Black Ridge</t>
  </si>
  <si>
    <t xml:space="preserve"> Coal Hill incusion</t>
  </si>
  <si>
    <t>GPS</t>
  </si>
  <si>
    <t>S40 74553 E173 93583</t>
  </si>
  <si>
    <t>S40 75506  E173 93807</t>
  </si>
  <si>
    <t>S40 75747  E173 93250</t>
  </si>
  <si>
    <t xml:space="preserve">S41 00987  E173 71999 </t>
  </si>
  <si>
    <t xml:space="preserve">S41  00999  E173 72023 </t>
  </si>
  <si>
    <t>S41 01077 E173 72051</t>
  </si>
  <si>
    <t>E 25  41965 N 59 85244</t>
  </si>
  <si>
    <t>E 25  42896  N 85527</t>
  </si>
  <si>
    <t xml:space="preserve">E 25  42961 N 59 85596 </t>
  </si>
  <si>
    <t>E 25  43511 N 59 85980</t>
  </si>
  <si>
    <t>E 25  43659 N 59 8621</t>
  </si>
  <si>
    <t xml:space="preserve">S41  44844E 173 15712 </t>
  </si>
  <si>
    <t>S41  44844E 173 15712</t>
  </si>
  <si>
    <t xml:space="preserve">S45 38040 E168 10885 </t>
  </si>
  <si>
    <t>S45 38040 E168 10885</t>
  </si>
  <si>
    <t>S45 37906 E168 11724</t>
  </si>
  <si>
    <t>E21 34492 N55 06716</t>
  </si>
  <si>
    <t>E21 33738 N55 08431</t>
  </si>
  <si>
    <t>E21 33753 N5508308</t>
  </si>
  <si>
    <t>E21 38040 N55 06716</t>
  </si>
  <si>
    <t>S45  65517   E168 22969</t>
  </si>
  <si>
    <t>E21 31 533 N 55 09891</t>
  </si>
  <si>
    <t xml:space="preserve">E21 31420 N 55 09648 </t>
  </si>
  <si>
    <t>Major Elements</t>
  </si>
  <si>
    <t>SiO2</t>
  </si>
  <si>
    <t>Al2O3</t>
  </si>
  <si>
    <t>Fe2O3</t>
  </si>
  <si>
    <t>MgO</t>
  </si>
  <si>
    <t>CaO</t>
  </si>
  <si>
    <t>Na2O</t>
  </si>
  <si>
    <t>K2O</t>
  </si>
  <si>
    <t>TiO2</t>
  </si>
  <si>
    <t>MnO</t>
  </si>
  <si>
    <t>P2O5</t>
  </si>
  <si>
    <t>LOI</t>
  </si>
  <si>
    <t>Total</t>
  </si>
  <si>
    <t>Trace Elements</t>
  </si>
  <si>
    <t>Zn</t>
  </si>
  <si>
    <t>Cu</t>
  </si>
  <si>
    <t>Ni</t>
  </si>
  <si>
    <t>Cr</t>
  </si>
  <si>
    <t>V</t>
  </si>
  <si>
    <t>Ba</t>
  </si>
  <si>
    <t>Sc</t>
  </si>
  <si>
    <t>La</t>
  </si>
  <si>
    <t>n.d.</t>
  </si>
  <si>
    <t>Ce</t>
  </si>
  <si>
    <t>Nd</t>
  </si>
  <si>
    <t>U</t>
  </si>
  <si>
    <t>Th</t>
  </si>
  <si>
    <t>Pb</t>
  </si>
  <si>
    <t>Nb</t>
  </si>
  <si>
    <t>Zr</t>
  </si>
  <si>
    <t>Y</t>
  </si>
  <si>
    <t>Sr</t>
  </si>
  <si>
    <t>Rb</t>
  </si>
  <si>
    <t>Table S1 Patuki Melange ch. 7 XRF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</si>
</sst>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2" fontId="0" fillId="0" borderId="0" xfId="0" applyNumberFormat="1" applyFont="1" applyFill="1"/>
    <xf numFmtId="2" fontId="2" fillId="0" borderId="0" xfId="0" applyNumberFormat="1" applyFont="1" applyFill="1"/>
    <xf numFmtId="164" fontId="0" fillId="0" borderId="0" xfId="0" applyNumberFormat="1" applyFont="1" applyFill="1"/>
    <xf numFmtId="164" fontId="2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tabSelected="1" workbookViewId="0">
      <selection activeCell="D6" sqref="D6"/>
    </sheetView>
  </sheetViews>
  <sheetFormatPr defaultColWidth="11" defaultRowHeight="15.75"/>
  <sheetData>
    <row r="1" spans="1:42">
      <c r="A1" t="s">
        <v>113</v>
      </c>
    </row>
    <row r="2" spans="1:4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/>
      <c r="J2" s="2" t="s">
        <v>8</v>
      </c>
      <c r="K2" s="2" t="s">
        <v>9</v>
      </c>
      <c r="L2" s="2" t="s">
        <v>10</v>
      </c>
      <c r="M2" s="2" t="s">
        <v>11</v>
      </c>
      <c r="N2" s="2"/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  <c r="U2" s="2"/>
      <c r="V2" s="2" t="s">
        <v>18</v>
      </c>
      <c r="W2" s="2" t="s">
        <v>19</v>
      </c>
      <c r="X2" s="2" t="s">
        <v>20</v>
      </c>
      <c r="Y2" s="2"/>
      <c r="Z2" s="4" t="s">
        <v>21</v>
      </c>
      <c r="AA2" s="4" t="s">
        <v>22</v>
      </c>
      <c r="AB2" s="4" t="s">
        <v>23</v>
      </c>
      <c r="AC2" s="4" t="s">
        <v>24</v>
      </c>
      <c r="AD2" s="3"/>
      <c r="AE2" s="2" t="s">
        <v>25</v>
      </c>
      <c r="AF2" s="2" t="s">
        <v>26</v>
      </c>
      <c r="AG2" s="2" t="s">
        <v>27</v>
      </c>
      <c r="AH2" s="2" t="s">
        <v>28</v>
      </c>
      <c r="AI2" s="2"/>
      <c r="AJ2" s="4" t="s">
        <v>29</v>
      </c>
      <c r="AK2" s="4" t="s">
        <v>30</v>
      </c>
      <c r="AL2" s="4" t="s">
        <v>31</v>
      </c>
      <c r="AM2" s="4"/>
      <c r="AN2" s="2" t="s">
        <v>32</v>
      </c>
      <c r="AO2" s="2" t="s">
        <v>33</v>
      </c>
    </row>
    <row r="3" spans="1:42">
      <c r="A3" s="5" t="s">
        <v>34</v>
      </c>
      <c r="B3" s="2" t="s">
        <v>35</v>
      </c>
      <c r="C3" s="2" t="s">
        <v>35</v>
      </c>
      <c r="D3" s="2" t="s">
        <v>35</v>
      </c>
      <c r="E3" s="2" t="s">
        <v>35</v>
      </c>
      <c r="F3" s="2" t="s">
        <v>36</v>
      </c>
      <c r="G3" s="2" t="s">
        <v>35</v>
      </c>
      <c r="H3" s="2" t="s">
        <v>35</v>
      </c>
      <c r="I3" s="3"/>
      <c r="J3" s="2" t="s">
        <v>35</v>
      </c>
      <c r="K3" s="2" t="s">
        <v>35</v>
      </c>
      <c r="L3" s="2" t="s">
        <v>35</v>
      </c>
      <c r="M3" s="2" t="s">
        <v>35</v>
      </c>
      <c r="N3" s="2"/>
      <c r="O3" s="2" t="s">
        <v>35</v>
      </c>
      <c r="P3" s="2" t="s">
        <v>37</v>
      </c>
      <c r="Q3" s="2" t="s">
        <v>38</v>
      </c>
      <c r="R3" s="2" t="s">
        <v>35</v>
      </c>
      <c r="S3" s="2" t="s">
        <v>35</v>
      </c>
      <c r="T3" s="2" t="s">
        <v>39</v>
      </c>
      <c r="U3" s="2"/>
      <c r="V3" s="2" t="s">
        <v>39</v>
      </c>
      <c r="W3" s="2" t="s">
        <v>39</v>
      </c>
      <c r="X3" s="2" t="s">
        <v>39</v>
      </c>
      <c r="Y3" s="2"/>
      <c r="Z3" s="2" t="s">
        <v>40</v>
      </c>
      <c r="AA3" s="2" t="s">
        <v>41</v>
      </c>
      <c r="AB3" s="2" t="s">
        <v>35</v>
      </c>
      <c r="AC3" s="2" t="s">
        <v>42</v>
      </c>
      <c r="AD3" s="3"/>
      <c r="AE3" s="2" t="s">
        <v>42</v>
      </c>
      <c r="AF3" s="2" t="s">
        <v>43</v>
      </c>
      <c r="AG3" s="2" t="s">
        <v>39</v>
      </c>
      <c r="AH3" s="2" t="s">
        <v>39</v>
      </c>
      <c r="AI3" s="2"/>
      <c r="AJ3" s="2" t="s">
        <v>39</v>
      </c>
      <c r="AK3" s="2" t="s">
        <v>39</v>
      </c>
      <c r="AL3" s="2" t="s">
        <v>42</v>
      </c>
      <c r="AM3" s="2"/>
      <c r="AN3" s="2" t="s">
        <v>36</v>
      </c>
      <c r="AO3" s="2" t="s">
        <v>36</v>
      </c>
    </row>
    <row r="4" spans="1:42">
      <c r="A4" s="1" t="s">
        <v>44</v>
      </c>
      <c r="B4" s="2" t="s">
        <v>45</v>
      </c>
      <c r="C4" s="2" t="s">
        <v>45</v>
      </c>
      <c r="D4" s="2" t="s">
        <v>45</v>
      </c>
      <c r="E4" s="2" t="s">
        <v>46</v>
      </c>
      <c r="F4" s="2" t="s">
        <v>47</v>
      </c>
      <c r="G4" s="2" t="s">
        <v>48</v>
      </c>
      <c r="H4" s="2" t="s">
        <v>47</v>
      </c>
      <c r="I4" s="3"/>
      <c r="J4" s="2" t="s">
        <v>49</v>
      </c>
      <c r="K4" s="2" t="s">
        <v>49</v>
      </c>
      <c r="L4" s="2" t="s">
        <v>49</v>
      </c>
      <c r="M4" s="2" t="s">
        <v>49</v>
      </c>
      <c r="N4" s="2"/>
      <c r="O4" s="2" t="s">
        <v>50</v>
      </c>
      <c r="P4" s="2" t="s">
        <v>50</v>
      </c>
      <c r="Q4" s="2" t="s">
        <v>50</v>
      </c>
      <c r="R4" s="2" t="s">
        <v>50</v>
      </c>
      <c r="S4" s="2" t="s">
        <v>50</v>
      </c>
      <c r="T4" s="6" t="s">
        <v>50</v>
      </c>
      <c r="U4" s="2"/>
      <c r="V4" s="2" t="s">
        <v>51</v>
      </c>
      <c r="W4" s="2" t="s">
        <v>51</v>
      </c>
      <c r="X4" s="2" t="s">
        <v>51</v>
      </c>
      <c r="Y4" s="2"/>
      <c r="Z4" s="4" t="s">
        <v>52</v>
      </c>
      <c r="AA4" s="4" t="s">
        <v>52</v>
      </c>
      <c r="AB4" s="4" t="s">
        <v>52</v>
      </c>
      <c r="AC4" s="4" t="s">
        <v>52</v>
      </c>
      <c r="AD4" s="3"/>
      <c r="AE4" s="2" t="s">
        <v>53</v>
      </c>
      <c r="AF4" s="2" t="s">
        <v>53</v>
      </c>
      <c r="AG4" s="2" t="s">
        <v>53</v>
      </c>
      <c r="AH4" s="2" t="s">
        <v>53</v>
      </c>
      <c r="AI4" s="2"/>
      <c r="AJ4" s="4" t="s">
        <v>54</v>
      </c>
      <c r="AK4" s="4" t="s">
        <v>54</v>
      </c>
      <c r="AL4" s="4" t="s">
        <v>54</v>
      </c>
      <c r="AM4" s="4"/>
      <c r="AN4" s="2" t="s">
        <v>55</v>
      </c>
      <c r="AO4" s="2" t="s">
        <v>55</v>
      </c>
    </row>
    <row r="5" spans="1:42">
      <c r="A5" s="1" t="s">
        <v>56</v>
      </c>
      <c r="B5" s="2" t="s">
        <v>57</v>
      </c>
      <c r="C5" s="2" t="s">
        <v>57</v>
      </c>
      <c r="D5" s="2" t="s">
        <v>57</v>
      </c>
      <c r="E5" s="2" t="s">
        <v>57</v>
      </c>
      <c r="F5" s="2" t="s">
        <v>58</v>
      </c>
      <c r="G5" s="2" t="s">
        <v>58</v>
      </c>
      <c r="H5" s="2" t="s">
        <v>59</v>
      </c>
      <c r="I5" s="2"/>
      <c r="J5" s="2" t="s">
        <v>60</v>
      </c>
      <c r="K5" s="2" t="s">
        <v>61</v>
      </c>
      <c r="L5" s="2" t="s">
        <v>62</v>
      </c>
      <c r="M5" s="2" t="s">
        <v>62</v>
      </c>
      <c r="N5" s="2"/>
      <c r="O5" s="11" t="s">
        <v>63</v>
      </c>
      <c r="P5" s="2" t="s">
        <v>63</v>
      </c>
      <c r="Q5" s="2" t="s">
        <v>64</v>
      </c>
      <c r="R5" s="2" t="s">
        <v>65</v>
      </c>
      <c r="S5" s="2" t="s">
        <v>66</v>
      </c>
      <c r="T5" s="2" t="s">
        <v>67</v>
      </c>
      <c r="U5" s="2"/>
      <c r="V5" s="2" t="s">
        <v>68</v>
      </c>
      <c r="W5" s="2" t="s">
        <v>69</v>
      </c>
      <c r="X5" s="2" t="s">
        <v>69</v>
      </c>
      <c r="Y5" s="2"/>
      <c r="Z5" s="2" t="s">
        <v>70</v>
      </c>
      <c r="AA5" s="2" t="s">
        <v>71</v>
      </c>
      <c r="AB5" s="2" t="s">
        <v>71</v>
      </c>
      <c r="AC5" s="2" t="s">
        <v>72</v>
      </c>
      <c r="AD5" s="2"/>
      <c r="AE5" s="2" t="s">
        <v>73</v>
      </c>
      <c r="AF5" s="2" t="s">
        <v>74</v>
      </c>
      <c r="AG5" s="2" t="s">
        <v>75</v>
      </c>
      <c r="AH5" s="2" t="s">
        <v>76</v>
      </c>
      <c r="AI5" s="2"/>
      <c r="AJ5" s="2" t="s">
        <v>77</v>
      </c>
      <c r="AK5" s="2" t="s">
        <v>77</v>
      </c>
      <c r="AL5" s="2" t="s">
        <v>77</v>
      </c>
      <c r="AM5" s="2"/>
      <c r="AN5" s="2" t="s">
        <v>78</v>
      </c>
      <c r="AO5" s="2" t="s">
        <v>79</v>
      </c>
      <c r="AP5" s="12"/>
    </row>
    <row r="6" spans="1:42">
      <c r="A6" s="1"/>
      <c r="B6" s="2"/>
      <c r="C6" s="2"/>
      <c r="D6" s="2"/>
      <c r="E6" s="2"/>
      <c r="F6" s="2"/>
      <c r="G6" s="2"/>
      <c r="H6" s="2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2">
      <c r="A7" s="1" t="s">
        <v>80</v>
      </c>
      <c r="B7" s="2"/>
      <c r="C7" s="2"/>
      <c r="D7" s="2"/>
      <c r="E7" s="2"/>
      <c r="F7" s="2"/>
      <c r="G7" s="2"/>
      <c r="H7" s="2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3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2">
      <c r="A8" s="2" t="s">
        <v>81</v>
      </c>
      <c r="B8" s="7">
        <v>52.450949999999992</v>
      </c>
      <c r="C8" s="7">
        <v>53.358549999999994</v>
      </c>
      <c r="D8" s="7">
        <v>46.491299999999995</v>
      </c>
      <c r="E8" s="7">
        <v>46.93</v>
      </c>
      <c r="F8" s="7">
        <v>41.938649999999996</v>
      </c>
      <c r="G8" s="7">
        <v>47.14</v>
      </c>
      <c r="H8" s="7">
        <v>54.617149999999995</v>
      </c>
      <c r="I8" s="3"/>
      <c r="J8" s="7">
        <v>50.561199999999992</v>
      </c>
      <c r="K8" s="7">
        <v>53.135999999999996</v>
      </c>
      <c r="L8" s="7">
        <v>52.764850000000003</v>
      </c>
      <c r="M8" s="7">
        <v>53.727299999999993</v>
      </c>
      <c r="N8" s="7"/>
      <c r="O8" s="7">
        <v>48.854500000000002</v>
      </c>
      <c r="P8" s="7">
        <v>60.844249999999995</v>
      </c>
      <c r="Q8" s="7">
        <v>44.590920000000004</v>
      </c>
      <c r="R8" s="7">
        <v>48.018699999999995</v>
      </c>
      <c r="S8" s="7">
        <v>48.774900000000002</v>
      </c>
      <c r="T8" s="7">
        <v>47.16807</v>
      </c>
      <c r="U8" s="2"/>
      <c r="V8" s="7">
        <v>47.868749999999999</v>
      </c>
      <c r="W8" s="7">
        <v>47.895000000000003</v>
      </c>
      <c r="X8" s="7">
        <v>48.171899999999994</v>
      </c>
      <c r="Y8" s="2"/>
      <c r="Z8" s="8">
        <v>53.96</v>
      </c>
      <c r="AA8" s="8">
        <v>60.983800000000002</v>
      </c>
      <c r="AB8" s="8">
        <v>45.657149999999994</v>
      </c>
      <c r="AC8" s="8">
        <v>70.002600000000001</v>
      </c>
      <c r="AD8" s="3"/>
      <c r="AE8" s="7">
        <v>61.673679999999997</v>
      </c>
      <c r="AF8" s="7">
        <v>46.381500000000003</v>
      </c>
      <c r="AG8" s="7">
        <v>43.710349999999998</v>
      </c>
      <c r="AH8" s="7">
        <v>52.747199999999999</v>
      </c>
      <c r="AI8" s="7"/>
      <c r="AJ8" s="8">
        <v>42.55</v>
      </c>
      <c r="AK8" s="8">
        <v>49.64</v>
      </c>
      <c r="AL8" s="8">
        <v>61.71</v>
      </c>
      <c r="AM8" s="8"/>
      <c r="AN8" s="7">
        <v>45.491399999999999</v>
      </c>
      <c r="AO8" s="7">
        <v>47.531150000000004</v>
      </c>
    </row>
    <row r="9" spans="1:42">
      <c r="A9" s="7" t="s">
        <v>82</v>
      </c>
      <c r="B9" s="7">
        <v>15.466949999999999</v>
      </c>
      <c r="C9" s="7">
        <v>14.829149999999998</v>
      </c>
      <c r="D9" s="7">
        <v>16.753350000000001</v>
      </c>
      <c r="E9" s="7">
        <v>17.39</v>
      </c>
      <c r="F9" s="7">
        <v>16.190549999999998</v>
      </c>
      <c r="G9" s="7">
        <v>16.48</v>
      </c>
      <c r="H9" s="7">
        <v>15.306199999999999</v>
      </c>
      <c r="I9" s="3"/>
      <c r="J9" s="7">
        <v>16.154</v>
      </c>
      <c r="K9" s="7">
        <v>15.190499999999998</v>
      </c>
      <c r="L9" s="7">
        <v>15.223500000000001</v>
      </c>
      <c r="M9" s="7">
        <v>15.165449999999998</v>
      </c>
      <c r="N9" s="7"/>
      <c r="O9" s="7">
        <v>12.964849999999998</v>
      </c>
      <c r="P9" s="7">
        <v>15.89015</v>
      </c>
      <c r="Q9" s="7">
        <v>12.7986</v>
      </c>
      <c r="R9" s="7">
        <v>14.954849999999999</v>
      </c>
      <c r="S9" s="7">
        <v>15.1439</v>
      </c>
      <c r="T9" s="7">
        <v>16.370740000000001</v>
      </c>
      <c r="U9" s="2"/>
      <c r="V9" s="7">
        <v>14.376149999999999</v>
      </c>
      <c r="W9" s="7">
        <v>15.583900000000002</v>
      </c>
      <c r="X9" s="7">
        <v>12.860049999999999</v>
      </c>
      <c r="Y9" s="2"/>
      <c r="Z9" s="8">
        <v>14.71</v>
      </c>
      <c r="AA9" s="8">
        <v>15.8469</v>
      </c>
      <c r="AB9" s="8">
        <v>14.904149999999998</v>
      </c>
      <c r="AC9" s="8">
        <v>14.2392</v>
      </c>
      <c r="AD9" s="3"/>
      <c r="AE9" s="7">
        <v>16.69436</v>
      </c>
      <c r="AF9" s="7">
        <v>13.0185</v>
      </c>
      <c r="AG9" s="7">
        <v>13.38275</v>
      </c>
      <c r="AH9" s="7">
        <v>14.661900000000001</v>
      </c>
      <c r="AI9" s="7"/>
      <c r="AJ9" s="8">
        <v>13.38</v>
      </c>
      <c r="AK9" s="8">
        <v>13.75</v>
      </c>
      <c r="AL9" s="8">
        <v>12.79</v>
      </c>
      <c r="AM9" s="8"/>
      <c r="AN9" s="7">
        <v>13.7111</v>
      </c>
      <c r="AO9" s="7">
        <v>16.4175</v>
      </c>
    </row>
    <row r="10" spans="1:42">
      <c r="A10" s="7" t="s">
        <v>83</v>
      </c>
      <c r="B10" s="7">
        <v>9.808799999999998</v>
      </c>
      <c r="C10" s="7">
        <v>10.413899999999998</v>
      </c>
      <c r="D10" s="7">
        <v>11.3766</v>
      </c>
      <c r="E10" s="7">
        <v>10.11</v>
      </c>
      <c r="F10" s="7">
        <v>11.26605</v>
      </c>
      <c r="G10" s="7">
        <v>10.76</v>
      </c>
      <c r="H10" s="7">
        <v>10.819899999999999</v>
      </c>
      <c r="I10" s="3"/>
      <c r="J10" s="7">
        <v>11.250399999999999</v>
      </c>
      <c r="K10" s="7">
        <v>9.7477499999999981</v>
      </c>
      <c r="L10" s="7">
        <v>11.989750000000001</v>
      </c>
      <c r="M10" s="7">
        <v>11.577599999999999</v>
      </c>
      <c r="N10" s="7"/>
      <c r="O10" s="7">
        <v>12.66635</v>
      </c>
      <c r="P10" s="7">
        <v>5.6515999999999993</v>
      </c>
      <c r="Q10" s="7">
        <v>9.1532400000000003</v>
      </c>
      <c r="R10" s="7">
        <v>8.8455500000000011</v>
      </c>
      <c r="S10" s="7">
        <v>10.507200000000001</v>
      </c>
      <c r="T10" s="7">
        <v>11.256129999999999</v>
      </c>
      <c r="U10" s="2"/>
      <c r="V10" s="7">
        <v>12.357899999999999</v>
      </c>
      <c r="W10" s="7">
        <v>12.1952</v>
      </c>
      <c r="X10" s="7">
        <v>13.113799999999999</v>
      </c>
      <c r="Y10" s="2"/>
      <c r="Z10" s="8">
        <v>11.59</v>
      </c>
      <c r="AA10" s="8">
        <v>6.5548999999999999</v>
      </c>
      <c r="AB10" s="8">
        <v>10.210799999999999</v>
      </c>
      <c r="AC10" s="8">
        <v>3.7740000000000005</v>
      </c>
      <c r="AD10" s="3"/>
      <c r="AE10" s="7">
        <v>5.4933599999999991</v>
      </c>
      <c r="AF10" s="7">
        <v>14.157</v>
      </c>
      <c r="AG10" s="7">
        <v>11.213649999999999</v>
      </c>
      <c r="AH10" s="7">
        <v>10.345499999999999</v>
      </c>
      <c r="AI10" s="7"/>
      <c r="AJ10" s="8">
        <v>15.47</v>
      </c>
      <c r="AK10" s="8">
        <v>12.25</v>
      </c>
      <c r="AL10" s="8">
        <v>10.02</v>
      </c>
      <c r="AM10" s="8"/>
      <c r="AN10" s="7">
        <v>11.3828</v>
      </c>
      <c r="AO10" s="7">
        <v>11.084300000000001</v>
      </c>
    </row>
    <row r="11" spans="1:42">
      <c r="A11" s="7" t="s">
        <v>84</v>
      </c>
      <c r="B11" s="7">
        <v>2.1909000000000001</v>
      </c>
      <c r="C11" s="7">
        <v>1.7254999999999998</v>
      </c>
      <c r="D11" s="7">
        <v>4.0602</v>
      </c>
      <c r="E11" s="7">
        <v>3.74</v>
      </c>
      <c r="F11" s="7">
        <v>6.9847499999999991</v>
      </c>
      <c r="G11" s="7">
        <v>3.46</v>
      </c>
      <c r="H11" s="7">
        <v>4.4862999999999991</v>
      </c>
      <c r="I11" s="3"/>
      <c r="J11" s="7">
        <v>6.7568000000000001</v>
      </c>
      <c r="K11" s="7">
        <v>9.4402500000000007</v>
      </c>
      <c r="L11" s="7">
        <v>7.3829000000000002</v>
      </c>
      <c r="M11" s="7">
        <v>6.4822499999999996</v>
      </c>
      <c r="N11" s="7"/>
      <c r="O11" s="7">
        <v>5.8008499999999996</v>
      </c>
      <c r="P11" s="7">
        <v>2.2188499999999998</v>
      </c>
      <c r="Q11" s="7">
        <v>5.7070800000000004</v>
      </c>
      <c r="R11" s="7">
        <v>6.2585499999999996</v>
      </c>
      <c r="S11" s="7">
        <v>8.8057499999999997</v>
      </c>
      <c r="T11" s="7">
        <v>6.0517900000000004</v>
      </c>
      <c r="U11" s="2"/>
      <c r="V11" s="7">
        <v>6.0547499999999994</v>
      </c>
      <c r="W11" s="7">
        <v>6.3963000000000001</v>
      </c>
      <c r="X11" s="7">
        <v>6.7700499999999995</v>
      </c>
      <c r="Y11" s="2"/>
      <c r="Z11" s="8">
        <v>4.88</v>
      </c>
      <c r="AA11" s="8">
        <v>2.2927</v>
      </c>
      <c r="AB11" s="8">
        <v>5.7787499999999996</v>
      </c>
      <c r="AC11" s="8">
        <v>1.02</v>
      </c>
      <c r="AD11" s="3"/>
      <c r="AE11" s="7">
        <v>1.9869600000000001</v>
      </c>
      <c r="AF11" s="7">
        <v>6.4152000000000005</v>
      </c>
      <c r="AG11" s="7">
        <v>7.1042999999999994</v>
      </c>
      <c r="AH11" s="7">
        <v>5.0489999999999995</v>
      </c>
      <c r="AI11" s="7"/>
      <c r="AJ11" s="8">
        <v>6.39</v>
      </c>
      <c r="AK11" s="8">
        <v>6.29</v>
      </c>
      <c r="AL11" s="8">
        <v>3.63</v>
      </c>
      <c r="AM11" s="8"/>
      <c r="AN11" s="7">
        <v>6.4276999999999997</v>
      </c>
      <c r="AO11" s="7">
        <v>5.3431500000000005</v>
      </c>
    </row>
    <row r="12" spans="1:42">
      <c r="A12" s="7" t="s">
        <v>85</v>
      </c>
      <c r="B12" s="7">
        <v>8.7434999999999992</v>
      </c>
      <c r="C12" s="7">
        <v>9.327849999999998</v>
      </c>
      <c r="D12" s="7">
        <v>10.150499999999999</v>
      </c>
      <c r="E12" s="7">
        <v>10.59</v>
      </c>
      <c r="F12" s="7">
        <v>17.919149999999995</v>
      </c>
      <c r="G12" s="7">
        <v>15.67</v>
      </c>
      <c r="H12" s="7">
        <v>4.3340499999999995</v>
      </c>
      <c r="I12" s="3"/>
      <c r="J12" s="7">
        <v>3.8621999999999996</v>
      </c>
      <c r="K12" s="7">
        <v>3.6797499999999994</v>
      </c>
      <c r="L12" s="7">
        <v>2.0795499999999998</v>
      </c>
      <c r="M12" s="7">
        <v>1.9094999999999998</v>
      </c>
      <c r="N12" s="7"/>
      <c r="O12" s="7">
        <v>9.0246499999999994</v>
      </c>
      <c r="P12" s="7">
        <v>3.0447000000000002</v>
      </c>
      <c r="Q12" s="7">
        <v>21.97176</v>
      </c>
      <c r="R12" s="7">
        <v>12.218599999999999</v>
      </c>
      <c r="S12" s="7">
        <v>11.581800000000001</v>
      </c>
      <c r="T12" s="7">
        <v>9.4715000000000007</v>
      </c>
      <c r="U12" s="2"/>
      <c r="V12" s="7">
        <v>11.002050000000001</v>
      </c>
      <c r="W12" s="7">
        <v>11.9068</v>
      </c>
      <c r="X12" s="7">
        <v>10.850349999999999</v>
      </c>
      <c r="Y12" s="2"/>
      <c r="Z12" s="8">
        <v>7.07</v>
      </c>
      <c r="AA12" s="8">
        <v>5.7065000000000001</v>
      </c>
      <c r="AB12" s="8">
        <v>18.934199999999997</v>
      </c>
      <c r="AC12" s="8">
        <v>2.1215999999999999</v>
      </c>
      <c r="AD12" s="3"/>
      <c r="AE12" s="7">
        <v>1.4122999999999999</v>
      </c>
      <c r="AF12" s="7">
        <v>11.988899999999999</v>
      </c>
      <c r="AG12" s="7">
        <v>18.785599999999999</v>
      </c>
      <c r="AH12" s="7">
        <v>8.4347999999999992</v>
      </c>
      <c r="AI12" s="7"/>
      <c r="AJ12" s="8">
        <v>16.25</v>
      </c>
      <c r="AK12" s="8">
        <v>11.26</v>
      </c>
      <c r="AL12" s="8">
        <v>2.68</v>
      </c>
      <c r="AM12" s="8"/>
      <c r="AN12" s="7">
        <v>12.4773</v>
      </c>
      <c r="AO12" s="7">
        <v>9.8206499999999988</v>
      </c>
    </row>
    <row r="13" spans="1:42">
      <c r="A13" s="7" t="s">
        <v>86</v>
      </c>
      <c r="B13" s="7">
        <v>4.281299999999999</v>
      </c>
      <c r="C13" s="7">
        <v>4.0295499999999995</v>
      </c>
      <c r="D13" s="7">
        <v>3.6581999999999999</v>
      </c>
      <c r="E13" s="7">
        <v>3.8</v>
      </c>
      <c r="F13" s="7">
        <v>-0.26129999999999998</v>
      </c>
      <c r="G13" s="7">
        <v>1.41</v>
      </c>
      <c r="H13" s="7">
        <v>6.2523999999999997</v>
      </c>
      <c r="I13" s="3"/>
      <c r="J13" s="7">
        <v>5.9613999999999994</v>
      </c>
      <c r="K13" s="7">
        <v>2.9007499999999999</v>
      </c>
      <c r="L13" s="7">
        <v>4.0595999999999997</v>
      </c>
      <c r="M13" s="7">
        <v>4.9546499999999991</v>
      </c>
      <c r="N13" s="7"/>
      <c r="O13" s="7">
        <v>4.9849499999999995</v>
      </c>
      <c r="P13" s="7">
        <v>6.49735</v>
      </c>
      <c r="Q13" s="7">
        <v>0.29880000000000001</v>
      </c>
      <c r="R13" s="7">
        <v>4.2386999999999997</v>
      </c>
      <c r="S13" s="7">
        <v>3.7312500000000002</v>
      </c>
      <c r="T13" s="7">
        <v>4.2771299999999997</v>
      </c>
      <c r="U13" s="2"/>
      <c r="V13" s="7">
        <v>3.3534000000000002</v>
      </c>
      <c r="W13" s="7">
        <v>2.8633999999999999</v>
      </c>
      <c r="X13" s="7">
        <v>2.3243499999999999</v>
      </c>
      <c r="Y13" s="2"/>
      <c r="Z13" s="8">
        <v>3.67</v>
      </c>
      <c r="AA13" s="8">
        <v>5.1913999999999998</v>
      </c>
      <c r="AB13" s="8">
        <v>0.30149999999999993</v>
      </c>
      <c r="AC13" s="8">
        <v>4.9775999999999998</v>
      </c>
      <c r="AD13" s="3"/>
      <c r="AE13" s="7">
        <v>4.4219600000000003</v>
      </c>
      <c r="AF13" s="7">
        <v>2.8908</v>
      </c>
      <c r="AG13" s="7">
        <v>0.46764999999999995</v>
      </c>
      <c r="AH13" s="7">
        <v>5.3262</v>
      </c>
      <c r="AI13" s="7"/>
      <c r="AJ13" s="8">
        <v>0.01</v>
      </c>
      <c r="AK13" s="8">
        <v>2.68</v>
      </c>
      <c r="AL13" s="8">
        <v>4.83</v>
      </c>
      <c r="AM13" s="8"/>
      <c r="AN13" s="7">
        <v>3.0546499999999996</v>
      </c>
      <c r="AO13" s="7">
        <v>2.8556500000000002</v>
      </c>
    </row>
    <row r="14" spans="1:42">
      <c r="A14" s="9" t="s">
        <v>87</v>
      </c>
      <c r="B14" s="9">
        <v>6.633E-2</v>
      </c>
      <c r="C14" s="9">
        <v>3.7554999999999991E-2</v>
      </c>
      <c r="D14" s="9">
        <v>0.21004499999999998</v>
      </c>
      <c r="E14" s="9">
        <v>6.8000000000000005E-2</v>
      </c>
      <c r="F14" s="9">
        <v>2.6129999999999997E-2</v>
      </c>
      <c r="G14" s="9">
        <v>3.1E-2</v>
      </c>
      <c r="H14" s="9">
        <v>0.22634499999999999</v>
      </c>
      <c r="I14" s="3"/>
      <c r="J14" s="9">
        <v>0.12217999999999998</v>
      </c>
      <c r="K14" s="9">
        <v>7.1749999999999994E-2</v>
      </c>
      <c r="L14" s="9">
        <v>0.20994499999999999</v>
      </c>
      <c r="M14" s="9">
        <v>0.10652999999999999</v>
      </c>
      <c r="N14" s="9"/>
      <c r="O14" s="9">
        <v>0.24576499999999998</v>
      </c>
      <c r="P14" s="9">
        <v>3.8387100000000003</v>
      </c>
      <c r="Q14" s="9">
        <v>1.8924E-2</v>
      </c>
      <c r="R14" s="9">
        <v>0.24377499999999999</v>
      </c>
      <c r="S14" s="9">
        <v>0.47958999999999996</v>
      </c>
      <c r="T14" s="9">
        <v>0.35493199999999997</v>
      </c>
      <c r="U14" s="2"/>
      <c r="V14" s="9">
        <v>0.47609999999999997</v>
      </c>
      <c r="W14" s="9">
        <v>0.59533999999999998</v>
      </c>
      <c r="X14" s="9">
        <v>0.37859499999999996</v>
      </c>
      <c r="Y14" s="2"/>
      <c r="Z14" s="10">
        <v>0.26700000000000002</v>
      </c>
      <c r="AA14" s="10">
        <v>4.6460000000000001E-2</v>
      </c>
      <c r="AB14" s="10">
        <v>0.10451999999999999</v>
      </c>
      <c r="AC14" s="10">
        <v>1.6126199999999999</v>
      </c>
      <c r="AD14" s="3"/>
      <c r="AE14" s="9">
        <v>3.0135559999999999</v>
      </c>
      <c r="AF14" s="9">
        <v>0.29601</v>
      </c>
      <c r="AG14" s="9">
        <v>3.9800000000000002E-2</v>
      </c>
      <c r="AH14" s="9">
        <v>0.29897999999999997</v>
      </c>
      <c r="AI14" s="9"/>
      <c r="AJ14" s="10">
        <v>8.8999999999999996E-2</v>
      </c>
      <c r="AK14" s="10">
        <v>0.217</v>
      </c>
      <c r="AL14" s="10">
        <v>0.20799999999999999</v>
      </c>
      <c r="AM14" s="10"/>
      <c r="AN14" s="9">
        <v>0.64575499999999997</v>
      </c>
      <c r="AO14" s="9">
        <v>1.638765</v>
      </c>
    </row>
    <row r="15" spans="1:42">
      <c r="A15" s="9" t="s">
        <v>88</v>
      </c>
      <c r="B15" s="9">
        <v>2.551695</v>
      </c>
      <c r="C15" s="9">
        <v>2.5912949999999997</v>
      </c>
      <c r="D15" s="9">
        <v>2.131605</v>
      </c>
      <c r="E15" s="9">
        <v>1.9790000000000001</v>
      </c>
      <c r="F15" s="9">
        <v>0.85123499999999985</v>
      </c>
      <c r="G15" s="9">
        <v>2.0720000000000001</v>
      </c>
      <c r="H15" s="9">
        <v>1.5245299999999999</v>
      </c>
      <c r="I15" s="3"/>
      <c r="J15" s="9">
        <v>1.50962</v>
      </c>
      <c r="K15" s="9">
        <v>1.0444749999999998</v>
      </c>
      <c r="L15" s="9">
        <v>1.55419</v>
      </c>
      <c r="M15" s="9">
        <v>1.6833749999999998</v>
      </c>
      <c r="N15" s="9"/>
      <c r="O15" s="9">
        <v>2.20492</v>
      </c>
      <c r="P15" s="9">
        <v>0.73033000000000003</v>
      </c>
      <c r="Q15" s="9">
        <v>0.79480800000000007</v>
      </c>
      <c r="R15" s="9">
        <v>1.1124100000000001</v>
      </c>
      <c r="S15" s="9">
        <v>1.2566849999999998</v>
      </c>
      <c r="T15" s="9">
        <v>1.3728689999999999</v>
      </c>
      <c r="U15" s="2"/>
      <c r="V15" s="9">
        <v>1.7791649999999999</v>
      </c>
      <c r="W15" s="9">
        <v>1.6696299999999999</v>
      </c>
      <c r="X15" s="9">
        <v>2.0310149999999996</v>
      </c>
      <c r="Y15" s="2"/>
      <c r="Z15" s="10">
        <v>0.73299999999999998</v>
      </c>
      <c r="AA15" s="10">
        <v>0.79487000000000008</v>
      </c>
      <c r="AB15" s="10">
        <v>0.50249999999999995</v>
      </c>
      <c r="AC15" s="10">
        <v>0.51</v>
      </c>
      <c r="AD15" s="3"/>
      <c r="AE15" s="9">
        <v>0.71588999999999992</v>
      </c>
      <c r="AF15" s="9">
        <v>2.1384000000000003</v>
      </c>
      <c r="AG15" s="9">
        <v>1.44872</v>
      </c>
      <c r="AH15" s="9">
        <v>0.76131000000000004</v>
      </c>
      <c r="AI15" s="9"/>
      <c r="AJ15" s="10">
        <v>2.0390000000000001</v>
      </c>
      <c r="AK15" s="10">
        <v>1.542</v>
      </c>
      <c r="AL15" s="10">
        <v>0.90600000000000003</v>
      </c>
      <c r="AM15" s="10"/>
      <c r="AN15" s="9">
        <v>1.4696150000000001</v>
      </c>
      <c r="AO15" s="9">
        <v>1.266635</v>
      </c>
    </row>
    <row r="16" spans="1:42">
      <c r="A16" s="9" t="s">
        <v>89</v>
      </c>
      <c r="B16" s="9">
        <v>0.10753499999999999</v>
      </c>
      <c r="C16" s="9">
        <v>9.8454999999999987E-2</v>
      </c>
      <c r="D16" s="9">
        <v>0.17386499999999996</v>
      </c>
      <c r="E16" s="9">
        <v>0.14699999999999999</v>
      </c>
      <c r="F16" s="9">
        <v>0.20099999999999998</v>
      </c>
      <c r="G16" s="9">
        <v>0.14499999999999999</v>
      </c>
      <c r="H16" s="9">
        <v>0.12382999999999998</v>
      </c>
      <c r="I16" s="3"/>
      <c r="J16" s="9">
        <v>0.14759999999999998</v>
      </c>
      <c r="K16" s="9">
        <v>0.15579999999999999</v>
      </c>
      <c r="L16" s="9">
        <v>0.19004499999999999</v>
      </c>
      <c r="M16" s="9">
        <v>0.13366500000000001</v>
      </c>
      <c r="N16" s="9"/>
      <c r="O16" s="9">
        <v>0.17512</v>
      </c>
      <c r="P16" s="9">
        <v>7.3630000000000001E-2</v>
      </c>
      <c r="Q16" s="9">
        <v>0.16434000000000001</v>
      </c>
      <c r="R16" s="9">
        <v>0.14427499999999999</v>
      </c>
      <c r="S16" s="9">
        <v>0.17213499999999998</v>
      </c>
      <c r="T16" s="9">
        <v>0.248253</v>
      </c>
      <c r="U16" s="2"/>
      <c r="V16" s="9">
        <v>0.21010499999999999</v>
      </c>
      <c r="W16" s="9">
        <v>0.20600000000000002</v>
      </c>
      <c r="X16" s="9">
        <v>0.21111999999999997</v>
      </c>
      <c r="Y16" s="2"/>
      <c r="Z16" s="10">
        <v>0.16500000000000001</v>
      </c>
      <c r="AA16" s="10">
        <v>9.2920000000000003E-2</v>
      </c>
      <c r="AB16" s="10">
        <v>0.15778499999999998</v>
      </c>
      <c r="AC16" s="10">
        <v>6.8340000000000012E-2</v>
      </c>
      <c r="AD16" s="3"/>
      <c r="AE16" s="9">
        <v>7.4023999999999993E-2</v>
      </c>
      <c r="AF16" s="9">
        <v>0.22670999999999999</v>
      </c>
      <c r="AG16" s="9">
        <v>0.20397499999999999</v>
      </c>
      <c r="AH16" s="9">
        <v>0.17621999999999999</v>
      </c>
      <c r="AI16" s="9"/>
      <c r="AJ16" s="10">
        <v>0.313</v>
      </c>
      <c r="AK16" s="10">
        <v>0.192</v>
      </c>
      <c r="AL16" s="10">
        <v>0.11700000000000001</v>
      </c>
      <c r="AM16" s="10"/>
      <c r="AN16" s="9">
        <v>0.19203500000000001</v>
      </c>
      <c r="AO16" s="9">
        <v>0.207955</v>
      </c>
    </row>
    <row r="17" spans="1:41">
      <c r="A17" s="9" t="s">
        <v>90</v>
      </c>
      <c r="B17" s="9">
        <v>0.68942999999999999</v>
      </c>
      <c r="C17" s="9">
        <v>0.70542499999999986</v>
      </c>
      <c r="D17" s="9">
        <v>0.41606999999999994</v>
      </c>
      <c r="E17" s="9">
        <v>0.36799999999999999</v>
      </c>
      <c r="F17" s="9">
        <v>4.2209999999999998E-2</v>
      </c>
      <c r="G17" s="9">
        <v>0.18099999999999999</v>
      </c>
      <c r="H17" s="9">
        <v>0.13397999999999999</v>
      </c>
      <c r="I17" s="3"/>
      <c r="J17" s="9">
        <v>0.15251999999999999</v>
      </c>
      <c r="K17" s="9">
        <v>7.8924999999999995E-2</v>
      </c>
      <c r="L17" s="9">
        <v>0.106465</v>
      </c>
      <c r="M17" s="9">
        <v>0.13668</v>
      </c>
      <c r="N17" s="9"/>
      <c r="O17" s="9">
        <v>0.19502</v>
      </c>
      <c r="P17" s="9">
        <v>0.15024499999999999</v>
      </c>
      <c r="Q17" s="9">
        <v>9.4619999999999996E-2</v>
      </c>
      <c r="R17" s="9">
        <v>7.4624999999999997E-2</v>
      </c>
      <c r="S17" s="9">
        <v>9.7509999999999999E-2</v>
      </c>
      <c r="T17" s="9">
        <v>0.112661</v>
      </c>
      <c r="U17" s="2"/>
      <c r="V17" s="9">
        <v>0.15317999999999998</v>
      </c>
      <c r="W17" s="9">
        <v>0.14420000000000002</v>
      </c>
      <c r="X17" s="9">
        <v>0.17255000000000001</v>
      </c>
      <c r="Y17" s="2"/>
      <c r="Z17" s="10">
        <v>6.7000000000000004E-2</v>
      </c>
      <c r="AA17" s="10">
        <v>0.11514000000000001</v>
      </c>
      <c r="AB17" s="10">
        <v>5.7284999999999996E-2</v>
      </c>
      <c r="AC17" s="10">
        <v>0.12342</v>
      </c>
      <c r="AD17" s="3"/>
      <c r="AE17" s="9">
        <v>0.15584000000000001</v>
      </c>
      <c r="AF17" s="9">
        <v>0.19899</v>
      </c>
      <c r="AG17" s="9">
        <v>0.110445</v>
      </c>
      <c r="AH17" s="9">
        <v>9.801E-2</v>
      </c>
      <c r="AI17" s="9"/>
      <c r="AJ17" s="10">
        <v>0.16300000000000001</v>
      </c>
      <c r="AK17" s="10">
        <v>0.106</v>
      </c>
      <c r="AL17" s="10">
        <v>0.13</v>
      </c>
      <c r="AM17" s="10"/>
      <c r="AN17" s="9">
        <v>0.14427499999999999</v>
      </c>
      <c r="AO17" s="9">
        <v>0.110445</v>
      </c>
    </row>
    <row r="18" spans="1:41">
      <c r="A18" s="7" t="s">
        <v>91</v>
      </c>
      <c r="B18" s="7">
        <v>3.24</v>
      </c>
      <c r="C18" s="7">
        <v>2.89</v>
      </c>
      <c r="D18" s="7">
        <v>4.12</v>
      </c>
      <c r="E18" s="7">
        <v>4.21</v>
      </c>
      <c r="F18" s="7">
        <v>4.6399999999999997</v>
      </c>
      <c r="G18" s="7">
        <v>2.1800000000000002</v>
      </c>
      <c r="H18" s="7">
        <v>2.16</v>
      </c>
      <c r="I18" s="3"/>
      <c r="J18" s="7">
        <v>3.36</v>
      </c>
      <c r="K18" s="7">
        <v>4.0999999999999996</v>
      </c>
      <c r="L18" s="7">
        <v>4.21</v>
      </c>
      <c r="M18" s="7">
        <v>3.66</v>
      </c>
      <c r="N18" s="7"/>
      <c r="O18" s="7">
        <v>2.391</v>
      </c>
      <c r="P18" s="7">
        <v>0.56499999999999995</v>
      </c>
      <c r="Q18" s="7">
        <v>4.0220000000000002</v>
      </c>
      <c r="R18" s="7">
        <v>3.4</v>
      </c>
      <c r="S18" s="7">
        <v>-1.0509999999999999</v>
      </c>
      <c r="T18" s="7">
        <v>3.0270000000000001</v>
      </c>
      <c r="U18" s="2"/>
      <c r="V18" s="7">
        <v>2.42</v>
      </c>
      <c r="W18" s="7">
        <v>0</v>
      </c>
      <c r="X18" s="7">
        <v>2.91</v>
      </c>
      <c r="Y18" s="2"/>
      <c r="Z18" s="8">
        <v>2.67</v>
      </c>
      <c r="AA18" s="8">
        <v>2.0699999999999998</v>
      </c>
      <c r="AB18" s="8">
        <v>3.02</v>
      </c>
      <c r="AC18" s="8">
        <v>1.41</v>
      </c>
      <c r="AD18" s="3"/>
      <c r="AE18" s="7">
        <v>4.26</v>
      </c>
      <c r="AF18" s="7">
        <v>1.96</v>
      </c>
      <c r="AG18" s="7">
        <v>3.27</v>
      </c>
      <c r="AH18" s="7">
        <v>1.72</v>
      </c>
      <c r="AI18" s="7"/>
      <c r="AJ18" s="8">
        <v>3.48</v>
      </c>
      <c r="AK18" s="8">
        <v>2.46</v>
      </c>
      <c r="AL18" s="8">
        <v>2.48</v>
      </c>
      <c r="AM18" s="8"/>
      <c r="AN18" s="7">
        <v>4.8</v>
      </c>
      <c r="AO18" s="7">
        <v>3.47</v>
      </c>
    </row>
    <row r="19" spans="1:41">
      <c r="A19" s="9" t="s">
        <v>92</v>
      </c>
      <c r="B19" s="7">
        <f t="shared" ref="B19:H19" si="0">SUM(B4:B18)</f>
        <v>99.597389999999976</v>
      </c>
      <c r="C19" s="7">
        <f t="shared" si="0"/>
        <v>100.00722999999999</v>
      </c>
      <c r="D19" s="7">
        <f t="shared" si="0"/>
        <v>99.541734999999974</v>
      </c>
      <c r="E19" s="7">
        <f t="shared" si="0"/>
        <v>99.331999999999979</v>
      </c>
      <c r="F19" s="7">
        <f t="shared" si="0"/>
        <v>99.79842499999998</v>
      </c>
      <c r="G19" s="7">
        <f t="shared" si="0"/>
        <v>99.529000000000011</v>
      </c>
      <c r="H19" s="7">
        <f t="shared" si="0"/>
        <v>99.984684999999985</v>
      </c>
      <c r="I19" s="3"/>
      <c r="J19" s="7">
        <f>SUM(J4:J18)</f>
        <v>99.837919999999983</v>
      </c>
      <c r="K19" s="7">
        <f>SUM(K4:K18)</f>
        <v>99.545949999999991</v>
      </c>
      <c r="L19" s="7">
        <f>SUM(L4:L18)</f>
        <v>99.770795000000007</v>
      </c>
      <c r="M19" s="7">
        <f>SUM(M4:M18)</f>
        <v>99.536999999999978</v>
      </c>
      <c r="N19" s="7"/>
      <c r="O19" s="7">
        <v>99.507975000000002</v>
      </c>
      <c r="P19" s="7">
        <v>99.504814999999994</v>
      </c>
      <c r="Q19" s="7">
        <v>99.615092000000018</v>
      </c>
      <c r="R19" s="7">
        <v>99.510034999999974</v>
      </c>
      <c r="S19" s="7">
        <v>99.499720000000011</v>
      </c>
      <c r="T19" s="7">
        <v>99.711075000000008</v>
      </c>
      <c r="U19" s="2"/>
      <c r="V19" s="7">
        <f>SUM(V4:V18)</f>
        <v>100.05155000000001</v>
      </c>
      <c r="W19" s="7">
        <f>SUM(W4:W18)</f>
        <v>99.455770000000001</v>
      </c>
      <c r="X19" s="7">
        <f>SUM(X4:X18)</f>
        <v>99.79377999999997</v>
      </c>
      <c r="Y19" s="2"/>
      <c r="Z19" s="8">
        <f>SUM(Z4:Z18)</f>
        <v>99.782000000000011</v>
      </c>
      <c r="AA19" s="8">
        <f>SUM(AA4:AA18)</f>
        <v>99.69559000000001</v>
      </c>
      <c r="AB19" s="8">
        <f>SUM(AB4:AB18)</f>
        <v>99.62863999999999</v>
      </c>
      <c r="AC19" s="8">
        <f>SUM(AC4:AC18)</f>
        <v>99.859380000000002</v>
      </c>
      <c r="AD19" s="3"/>
      <c r="AE19" s="7">
        <v>99.901929999999979</v>
      </c>
      <c r="AF19" s="7">
        <v>99.672009999999986</v>
      </c>
      <c r="AG19" s="7">
        <v>99.737239999999986</v>
      </c>
      <c r="AH19" s="7">
        <v>99.619119999999981</v>
      </c>
      <c r="AI19" s="7"/>
      <c r="AJ19" s="8">
        <v>100.13</v>
      </c>
      <c r="AK19" s="8">
        <v>100.39</v>
      </c>
      <c r="AL19" s="8">
        <v>99.51</v>
      </c>
      <c r="AM19" s="8"/>
      <c r="AN19" s="7">
        <f>SUM(AN8:AN18)</f>
        <v>99.796629999999993</v>
      </c>
      <c r="AO19" s="7">
        <f>SUM(AO8:AO18)</f>
        <v>99.746199999999988</v>
      </c>
    </row>
    <row r="20" spans="1:41">
      <c r="A20" s="9"/>
      <c r="B20" s="7"/>
      <c r="C20" s="7"/>
      <c r="D20" s="7"/>
      <c r="E20" s="7"/>
      <c r="F20" s="7"/>
      <c r="G20" s="7"/>
      <c r="H20" s="7"/>
      <c r="I20" s="3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2"/>
      <c r="V20" s="7"/>
      <c r="W20" s="7"/>
      <c r="X20" s="7"/>
      <c r="Y20" s="2"/>
      <c r="Z20" s="8"/>
      <c r="AA20" s="8"/>
      <c r="AB20" s="8"/>
      <c r="AC20" s="8"/>
      <c r="AD20" s="3"/>
      <c r="AE20" s="7"/>
      <c r="AF20" s="7"/>
      <c r="AG20" s="7"/>
      <c r="AH20" s="7"/>
      <c r="AI20" s="7"/>
      <c r="AJ20" s="8"/>
      <c r="AK20" s="8"/>
      <c r="AL20" s="8"/>
      <c r="AM20" s="8"/>
      <c r="AN20" s="7"/>
      <c r="AO20" s="7"/>
    </row>
    <row r="21" spans="1:41">
      <c r="A21" s="1" t="s">
        <v>93</v>
      </c>
      <c r="B21" s="2"/>
      <c r="C21" s="2"/>
      <c r="D21" s="2"/>
      <c r="E21" s="2"/>
      <c r="F21" s="2"/>
      <c r="G21" s="2"/>
      <c r="H21" s="2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3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>
      <c r="A22" s="2" t="s">
        <v>94</v>
      </c>
      <c r="B22" s="2">
        <v>146.4</v>
      </c>
      <c r="C22" s="2">
        <v>128.69999999999999</v>
      </c>
      <c r="D22" s="2">
        <v>228.8</v>
      </c>
      <c r="E22" s="2">
        <v>152.6</v>
      </c>
      <c r="F22" s="2">
        <v>88</v>
      </c>
      <c r="G22" s="2">
        <v>29.6</v>
      </c>
      <c r="H22" s="2">
        <v>157.4</v>
      </c>
      <c r="I22" s="3"/>
      <c r="J22" s="2">
        <v>103.4</v>
      </c>
      <c r="K22" s="2">
        <v>95.7</v>
      </c>
      <c r="L22" s="2">
        <v>111.5</v>
      </c>
      <c r="M22" s="2">
        <v>101.1</v>
      </c>
      <c r="N22" s="2"/>
      <c r="O22" s="2">
        <v>105.1</v>
      </c>
      <c r="P22" s="2">
        <v>90.8</v>
      </c>
      <c r="Q22" s="2">
        <v>64.099999999999994</v>
      </c>
      <c r="R22" s="2">
        <v>76.099999999999994</v>
      </c>
      <c r="S22" s="2">
        <v>147</v>
      </c>
      <c r="T22" s="2">
        <v>103.5</v>
      </c>
      <c r="U22" s="2"/>
      <c r="V22" s="2">
        <v>130</v>
      </c>
      <c r="W22" s="2">
        <v>109.6</v>
      </c>
      <c r="X22" s="2">
        <v>112.2</v>
      </c>
      <c r="Y22" s="2"/>
      <c r="Z22" s="4">
        <v>82.6</v>
      </c>
      <c r="AA22" s="2">
        <v>56.9</v>
      </c>
      <c r="AB22" s="2">
        <v>85.5</v>
      </c>
      <c r="AC22" s="2">
        <v>83.5</v>
      </c>
      <c r="AD22" s="3"/>
      <c r="AE22" s="2">
        <v>99.4</v>
      </c>
      <c r="AF22" s="2">
        <v>141.80000000000001</v>
      </c>
      <c r="AG22" s="2">
        <v>105.5</v>
      </c>
      <c r="AH22" s="2">
        <v>73.900000000000006</v>
      </c>
      <c r="AI22" s="2"/>
      <c r="AJ22" s="4">
        <v>148.4</v>
      </c>
      <c r="AK22" s="4">
        <v>100.3</v>
      </c>
      <c r="AL22" s="4">
        <v>118.4</v>
      </c>
      <c r="AM22" s="4"/>
      <c r="AN22" s="2">
        <v>114.6</v>
      </c>
      <c r="AO22" s="2">
        <v>133.30000000000001</v>
      </c>
    </row>
    <row r="23" spans="1:41">
      <c r="A23" s="2" t="s">
        <v>95</v>
      </c>
      <c r="B23" s="2">
        <v>33.6</v>
      </c>
      <c r="C23" s="2">
        <v>29.1</v>
      </c>
      <c r="D23" s="2">
        <v>37.5</v>
      </c>
      <c r="E23" s="2">
        <v>34.299999999999997</v>
      </c>
      <c r="F23" s="2">
        <v>22.1</v>
      </c>
      <c r="G23" s="2">
        <v>6.2</v>
      </c>
      <c r="H23" s="2">
        <v>25</v>
      </c>
      <c r="I23" s="3"/>
      <c r="J23" s="2">
        <v>10.5</v>
      </c>
      <c r="K23" s="2">
        <v>82.5</v>
      </c>
      <c r="L23" s="2">
        <v>161.19999999999999</v>
      </c>
      <c r="M23" s="2">
        <v>86.3</v>
      </c>
      <c r="N23" s="2"/>
      <c r="O23" s="2">
        <v>36.6</v>
      </c>
      <c r="P23" s="2">
        <v>32.1</v>
      </c>
      <c r="Q23" s="2">
        <v>95.5</v>
      </c>
      <c r="R23" s="2">
        <v>81.5</v>
      </c>
      <c r="S23" s="2">
        <v>35</v>
      </c>
      <c r="T23" s="2">
        <v>7.5</v>
      </c>
      <c r="U23" s="2"/>
      <c r="V23" s="2">
        <v>31.1</v>
      </c>
      <c r="W23" s="2">
        <v>43.5</v>
      </c>
      <c r="X23" s="2">
        <v>54.1</v>
      </c>
      <c r="Y23" s="2"/>
      <c r="Z23" s="4">
        <v>43</v>
      </c>
      <c r="AA23" s="2">
        <v>22</v>
      </c>
      <c r="AB23" s="2">
        <v>96.1</v>
      </c>
      <c r="AC23" s="2">
        <v>52.9</v>
      </c>
      <c r="AD23" s="3"/>
      <c r="AE23" s="2">
        <v>26.3</v>
      </c>
      <c r="AF23" s="2">
        <v>67.099999999999994</v>
      </c>
      <c r="AG23" s="2">
        <v>66.400000000000006</v>
      </c>
      <c r="AH23" s="2">
        <v>32.200000000000003</v>
      </c>
      <c r="AI23" s="2"/>
      <c r="AJ23" s="4">
        <v>31</v>
      </c>
      <c r="AK23" s="4">
        <v>62.3</v>
      </c>
      <c r="AL23" s="4">
        <v>134.4</v>
      </c>
      <c r="AM23" s="4"/>
      <c r="AN23" s="2">
        <v>42</v>
      </c>
      <c r="AO23" s="2">
        <v>67.099999999999994</v>
      </c>
    </row>
    <row r="24" spans="1:41">
      <c r="A24" s="2" t="s">
        <v>96</v>
      </c>
      <c r="B24" s="2">
        <v>83.4</v>
      </c>
      <c r="C24" s="2">
        <v>93.8</v>
      </c>
      <c r="D24" s="2">
        <v>214.8</v>
      </c>
      <c r="E24" s="2">
        <v>131.30000000000001</v>
      </c>
      <c r="F24" s="2">
        <v>76.2</v>
      </c>
      <c r="G24" s="2">
        <v>39.4</v>
      </c>
      <c r="H24" s="2">
        <v>47.2</v>
      </c>
      <c r="I24" s="3"/>
      <c r="J24" s="2">
        <v>29.7</v>
      </c>
      <c r="K24" s="2">
        <v>32.5</v>
      </c>
      <c r="L24" s="2">
        <v>20.399999999999999</v>
      </c>
      <c r="M24" s="2">
        <v>10.6</v>
      </c>
      <c r="N24" s="2"/>
      <c r="O24" s="2">
        <v>40</v>
      </c>
      <c r="P24" s="2">
        <v>50.9</v>
      </c>
      <c r="Q24" s="2">
        <v>105.3</v>
      </c>
      <c r="R24" s="2">
        <v>89.9</v>
      </c>
      <c r="S24" s="2">
        <v>73.099999999999994</v>
      </c>
      <c r="T24" s="2">
        <v>9.3000000000000007</v>
      </c>
      <c r="U24" s="2"/>
      <c r="V24" s="2">
        <v>80.7</v>
      </c>
      <c r="W24" s="2">
        <v>86.9</v>
      </c>
      <c r="X24" s="2">
        <v>54.9</v>
      </c>
      <c r="Y24" s="2"/>
      <c r="Z24" s="4">
        <v>26.6</v>
      </c>
      <c r="AA24" s="2">
        <v>16.2</v>
      </c>
      <c r="AB24" s="2">
        <v>50</v>
      </c>
      <c r="AC24" s="2">
        <v>20.3</v>
      </c>
      <c r="AD24" s="3"/>
      <c r="AE24" s="2">
        <v>23.6</v>
      </c>
      <c r="AF24" s="2">
        <v>74.3</v>
      </c>
      <c r="AG24" s="2">
        <v>44.2</v>
      </c>
      <c r="AH24" s="2">
        <v>20.8</v>
      </c>
      <c r="AI24" s="2"/>
      <c r="AJ24" s="4">
        <v>19.3</v>
      </c>
      <c r="AK24" s="4">
        <v>43.8</v>
      </c>
      <c r="AL24" s="4">
        <v>28.9</v>
      </c>
      <c r="AM24" s="4"/>
      <c r="AN24" s="2">
        <v>64.599999999999994</v>
      </c>
      <c r="AO24" s="2">
        <v>60.7</v>
      </c>
    </row>
    <row r="25" spans="1:41">
      <c r="A25" s="2" t="s">
        <v>97</v>
      </c>
      <c r="B25" s="2">
        <v>263.60000000000002</v>
      </c>
      <c r="C25" s="2">
        <v>237.6</v>
      </c>
      <c r="D25" s="2">
        <v>543.5</v>
      </c>
      <c r="E25" s="2">
        <v>284</v>
      </c>
      <c r="F25" s="2">
        <v>126.4</v>
      </c>
      <c r="G25" s="2">
        <v>26.1</v>
      </c>
      <c r="H25" s="2">
        <v>115.7</v>
      </c>
      <c r="I25" s="3"/>
      <c r="J25" s="2">
        <v>51.2</v>
      </c>
      <c r="K25" s="2">
        <v>34.799999999999997</v>
      </c>
      <c r="L25" s="2">
        <v>39.700000000000003</v>
      </c>
      <c r="M25" s="2">
        <v>12.7</v>
      </c>
      <c r="N25" s="2"/>
      <c r="O25" s="2">
        <v>76</v>
      </c>
      <c r="P25" s="2">
        <v>60.1</v>
      </c>
      <c r="Q25" s="2">
        <v>326.8</v>
      </c>
      <c r="R25" s="2">
        <v>340</v>
      </c>
      <c r="S25" s="2">
        <v>357.6</v>
      </c>
      <c r="T25" s="2">
        <v>10.3</v>
      </c>
      <c r="U25" s="2"/>
      <c r="V25" s="2">
        <v>241.6</v>
      </c>
      <c r="W25" s="2">
        <v>363.9</v>
      </c>
      <c r="X25" s="2">
        <v>127.4</v>
      </c>
      <c r="Y25" s="2"/>
      <c r="Z25" s="4">
        <v>29.1</v>
      </c>
      <c r="AA25" s="2">
        <v>20</v>
      </c>
      <c r="AB25" s="2">
        <v>91.4</v>
      </c>
      <c r="AC25" s="2">
        <v>19.2</v>
      </c>
      <c r="AD25" s="3"/>
      <c r="AE25" s="2">
        <v>48.5</v>
      </c>
      <c r="AF25" s="2">
        <v>138.6</v>
      </c>
      <c r="AG25" s="2">
        <v>132.69999999999999</v>
      </c>
      <c r="AH25" s="2">
        <v>20.399999999999999</v>
      </c>
      <c r="AI25" s="2"/>
      <c r="AJ25" s="4">
        <v>5.9</v>
      </c>
      <c r="AK25" s="4">
        <v>96.9</v>
      </c>
      <c r="AL25" s="4">
        <v>13</v>
      </c>
      <c r="AM25" s="4"/>
      <c r="AN25" s="2">
        <v>229.7</v>
      </c>
      <c r="AO25" s="2">
        <v>348.2</v>
      </c>
    </row>
    <row r="26" spans="1:41">
      <c r="A26" s="2" t="s">
        <v>98</v>
      </c>
      <c r="B26" s="2">
        <v>266.10000000000002</v>
      </c>
      <c r="C26" s="2">
        <v>270.39999999999998</v>
      </c>
      <c r="D26" s="2">
        <v>411.5</v>
      </c>
      <c r="E26" s="2">
        <v>362.1</v>
      </c>
      <c r="F26" s="2">
        <v>319.60000000000002</v>
      </c>
      <c r="G26" s="2">
        <v>418.6</v>
      </c>
      <c r="H26" s="2">
        <v>470.8</v>
      </c>
      <c r="I26" s="3"/>
      <c r="J26" s="2">
        <v>309.60000000000002</v>
      </c>
      <c r="K26" s="2">
        <v>331.5</v>
      </c>
      <c r="L26" s="2">
        <v>407.1</v>
      </c>
      <c r="M26" s="2">
        <v>360.1</v>
      </c>
      <c r="N26" s="2"/>
      <c r="O26" s="2">
        <v>132.1</v>
      </c>
      <c r="P26" s="2">
        <v>130.4</v>
      </c>
      <c r="Q26" s="2">
        <v>247.6</v>
      </c>
      <c r="R26" s="2">
        <v>276.3</v>
      </c>
      <c r="S26" s="2">
        <v>338.1</v>
      </c>
      <c r="T26" s="2">
        <v>361.7</v>
      </c>
      <c r="U26" s="2"/>
      <c r="V26" s="2">
        <v>418.7</v>
      </c>
      <c r="W26" s="2">
        <v>372.4</v>
      </c>
      <c r="X26" s="2">
        <v>407.1</v>
      </c>
      <c r="Y26" s="2"/>
      <c r="Z26" s="4">
        <v>329.1</v>
      </c>
      <c r="AA26" s="2">
        <v>160.19999999999999</v>
      </c>
      <c r="AB26" s="2">
        <v>314.89999999999998</v>
      </c>
      <c r="AC26" s="2">
        <v>316.8</v>
      </c>
      <c r="AD26" s="3"/>
      <c r="AE26" s="2">
        <v>129.4</v>
      </c>
      <c r="AF26" s="2">
        <v>444.9</v>
      </c>
      <c r="AG26" s="2">
        <v>355.8</v>
      </c>
      <c r="AH26" s="2">
        <v>391.2</v>
      </c>
      <c r="AI26" s="2"/>
      <c r="AJ26" s="4">
        <v>479.1</v>
      </c>
      <c r="AK26" s="4">
        <v>368.3</v>
      </c>
      <c r="AL26" s="4">
        <v>436</v>
      </c>
      <c r="AM26" s="4"/>
      <c r="AN26" s="2">
        <v>359.2</v>
      </c>
      <c r="AO26" s="2">
        <v>349.9</v>
      </c>
    </row>
    <row r="27" spans="1:41">
      <c r="A27" s="2" t="s">
        <v>99</v>
      </c>
      <c r="B27" s="2">
        <v>53.9</v>
      </c>
      <c r="C27" s="2">
        <v>67.900000000000006</v>
      </c>
      <c r="D27" s="2">
        <v>60.8</v>
      </c>
      <c r="E27" s="2">
        <v>58.7</v>
      </c>
      <c r="F27" s="2">
        <v>13.7</v>
      </c>
      <c r="G27" s="2">
        <v>35.799999999999997</v>
      </c>
      <c r="H27" s="2">
        <v>61.2</v>
      </c>
      <c r="I27" s="3"/>
      <c r="J27" s="2">
        <v>9.6</v>
      </c>
      <c r="K27" s="2">
        <v>28.3</v>
      </c>
      <c r="L27" s="2">
        <v>10</v>
      </c>
      <c r="M27" s="2">
        <v>14.5</v>
      </c>
      <c r="N27" s="2"/>
      <c r="O27" s="2">
        <v>634.6</v>
      </c>
      <c r="P27" s="2">
        <v>234.3</v>
      </c>
      <c r="Q27" s="2">
        <v>19.7</v>
      </c>
      <c r="R27" s="2">
        <v>13.8</v>
      </c>
      <c r="S27" s="2">
        <v>15.3</v>
      </c>
      <c r="T27" s="2">
        <v>10.199999999999999</v>
      </c>
      <c r="U27" s="2"/>
      <c r="V27" s="2">
        <v>36.1</v>
      </c>
      <c r="W27" s="2">
        <v>38.5</v>
      </c>
      <c r="X27" s="2">
        <v>32.799999999999997</v>
      </c>
      <c r="Y27" s="2"/>
      <c r="Z27" s="4">
        <v>25.4</v>
      </c>
      <c r="AA27" s="2">
        <v>16.2</v>
      </c>
      <c r="AB27" s="2">
        <v>5.2</v>
      </c>
      <c r="AC27" s="2">
        <v>246.1</v>
      </c>
      <c r="AD27" s="3"/>
      <c r="AE27" s="2">
        <v>211</v>
      </c>
      <c r="AF27" s="2">
        <v>54.2</v>
      </c>
      <c r="AG27" s="2">
        <v>16</v>
      </c>
      <c r="AH27" s="2">
        <v>111.8</v>
      </c>
      <c r="AI27" s="2"/>
      <c r="AJ27" s="4">
        <v>18.3</v>
      </c>
      <c r="AK27" s="4">
        <v>73.3</v>
      </c>
      <c r="AL27" s="4">
        <v>27.5</v>
      </c>
      <c r="AM27" s="4"/>
      <c r="AN27" s="2">
        <v>54.6</v>
      </c>
      <c r="AO27" s="2">
        <v>79.5</v>
      </c>
    </row>
    <row r="28" spans="1:41">
      <c r="A28" s="2" t="s">
        <v>100</v>
      </c>
      <c r="B28" s="2">
        <v>32.9</v>
      </c>
      <c r="C28" s="2">
        <v>32</v>
      </c>
      <c r="D28" s="2">
        <v>43.5</v>
      </c>
      <c r="E28" s="2">
        <v>41</v>
      </c>
      <c r="F28" s="2">
        <v>51.4</v>
      </c>
      <c r="G28" s="2">
        <v>36</v>
      </c>
      <c r="H28" s="2">
        <v>60.3</v>
      </c>
      <c r="I28" s="3"/>
      <c r="J28" s="2">
        <v>42</v>
      </c>
      <c r="K28" s="2">
        <v>40.1</v>
      </c>
      <c r="L28" s="2">
        <v>42</v>
      </c>
      <c r="M28" s="2">
        <v>37.299999999999997</v>
      </c>
      <c r="N28" s="2"/>
      <c r="O28" s="2">
        <v>20.8</v>
      </c>
      <c r="P28" s="2">
        <v>19.899999999999999</v>
      </c>
      <c r="Q28" s="2">
        <v>45.2</v>
      </c>
      <c r="R28" s="2">
        <v>47.5</v>
      </c>
      <c r="S28" s="2">
        <v>52.3</v>
      </c>
      <c r="T28" s="2">
        <v>48.6</v>
      </c>
      <c r="U28" s="2"/>
      <c r="V28" s="2">
        <v>52.7</v>
      </c>
      <c r="W28" s="2">
        <v>51.8</v>
      </c>
      <c r="X28" s="2">
        <v>47.5</v>
      </c>
      <c r="Y28" s="2"/>
      <c r="Z28" s="4">
        <v>40.799999999999997</v>
      </c>
      <c r="AA28" s="2">
        <v>20.100000000000001</v>
      </c>
      <c r="AB28" s="2">
        <v>49.2</v>
      </c>
      <c r="AC28" s="2">
        <v>44.8</v>
      </c>
      <c r="AD28" s="3"/>
      <c r="AE28" s="2">
        <v>21.5</v>
      </c>
      <c r="AF28" s="2">
        <v>55.4</v>
      </c>
      <c r="AG28" s="2">
        <v>48.5</v>
      </c>
      <c r="AH28" s="2">
        <v>43.2</v>
      </c>
      <c r="AI28" s="2"/>
      <c r="AJ28" s="4">
        <v>51.7</v>
      </c>
      <c r="AK28" s="4">
        <v>50.4</v>
      </c>
      <c r="AL28" s="4">
        <v>50.5</v>
      </c>
      <c r="AM28" s="4"/>
      <c r="AN28" s="2">
        <v>49.6</v>
      </c>
      <c r="AO28" s="2">
        <v>49.9</v>
      </c>
    </row>
    <row r="29" spans="1:41">
      <c r="A29" s="2" t="s">
        <v>101</v>
      </c>
      <c r="B29" s="2">
        <v>31</v>
      </c>
      <c r="C29" s="2">
        <v>31.6</v>
      </c>
      <c r="D29" s="2">
        <v>23.1</v>
      </c>
      <c r="E29" s="2">
        <v>19.5</v>
      </c>
      <c r="F29" s="2">
        <v>1.2</v>
      </c>
      <c r="G29" s="2">
        <v>2.4</v>
      </c>
      <c r="H29" s="2">
        <v>2.4</v>
      </c>
      <c r="I29" s="3"/>
      <c r="J29" s="2">
        <v>1.1000000000000001</v>
      </c>
      <c r="K29" s="2">
        <v>0.8</v>
      </c>
      <c r="L29" s="2">
        <v>0.9</v>
      </c>
      <c r="M29" s="2">
        <v>2.8</v>
      </c>
      <c r="N29" s="2"/>
      <c r="O29" s="2">
        <v>23.5</v>
      </c>
      <c r="P29" s="2">
        <v>22</v>
      </c>
      <c r="Q29" s="4" t="s">
        <v>102</v>
      </c>
      <c r="R29" s="4" t="s">
        <v>102</v>
      </c>
      <c r="S29" s="4" t="s">
        <v>102</v>
      </c>
      <c r="T29" s="4" t="s">
        <v>102</v>
      </c>
      <c r="U29" s="2"/>
      <c r="V29" s="2">
        <v>0.1</v>
      </c>
      <c r="W29" s="2">
        <v>1.5</v>
      </c>
      <c r="X29" s="2">
        <v>3.7</v>
      </c>
      <c r="Y29" s="2"/>
      <c r="Z29" s="4">
        <v>0.3</v>
      </c>
      <c r="AA29" s="4">
        <v>5</v>
      </c>
      <c r="AB29" s="4">
        <v>1.2</v>
      </c>
      <c r="AC29" s="4">
        <v>0.9</v>
      </c>
      <c r="AD29" s="3"/>
      <c r="AE29" s="2">
        <v>24.8</v>
      </c>
      <c r="AF29" s="2" t="s">
        <v>102</v>
      </c>
      <c r="AG29" s="2" t="s">
        <v>102</v>
      </c>
      <c r="AH29" s="2" t="s">
        <v>102</v>
      </c>
      <c r="AI29" s="2"/>
      <c r="AJ29" s="4">
        <v>5</v>
      </c>
      <c r="AK29" s="4">
        <v>4.3</v>
      </c>
      <c r="AL29" s="4">
        <v>4.2</v>
      </c>
      <c r="AM29" s="4"/>
      <c r="AN29" s="2" t="s">
        <v>102</v>
      </c>
      <c r="AO29" s="2" t="s">
        <v>102</v>
      </c>
    </row>
    <row r="30" spans="1:41">
      <c r="A30" s="2" t="s">
        <v>103</v>
      </c>
      <c r="B30" s="2">
        <v>63.6</v>
      </c>
      <c r="C30" s="2">
        <v>64.900000000000006</v>
      </c>
      <c r="D30" s="2">
        <v>47.9</v>
      </c>
      <c r="E30" s="2">
        <v>50.2</v>
      </c>
      <c r="F30" s="2">
        <v>9.1999999999999993</v>
      </c>
      <c r="G30" s="2">
        <v>16.399999999999999</v>
      </c>
      <c r="H30" s="2">
        <v>22.2</v>
      </c>
      <c r="I30" s="3"/>
      <c r="J30" s="2">
        <v>10.199999999999999</v>
      </c>
      <c r="K30" s="2">
        <v>9.6</v>
      </c>
      <c r="L30" s="2">
        <v>7.6</v>
      </c>
      <c r="M30" s="2">
        <v>15.2</v>
      </c>
      <c r="N30" s="2"/>
      <c r="O30" s="2">
        <v>56.9</v>
      </c>
      <c r="P30" s="2">
        <v>60.5</v>
      </c>
      <c r="Q30" s="2">
        <v>8.1</v>
      </c>
      <c r="R30" s="2">
        <v>9.4</v>
      </c>
      <c r="S30" s="2">
        <v>10.3</v>
      </c>
      <c r="T30" s="2">
        <v>7.3</v>
      </c>
      <c r="U30" s="2"/>
      <c r="V30" s="2">
        <v>12.6</v>
      </c>
      <c r="W30" s="2">
        <v>10</v>
      </c>
      <c r="X30" s="2">
        <v>18.3</v>
      </c>
      <c r="Y30" s="2"/>
      <c r="Z30" s="4">
        <v>5.3</v>
      </c>
      <c r="AA30" s="4">
        <v>19.899999999999999</v>
      </c>
      <c r="AB30" s="4">
        <v>2.2999999999999998</v>
      </c>
      <c r="AC30" s="4">
        <v>4.0999999999999996</v>
      </c>
      <c r="AD30" s="3"/>
      <c r="AE30" s="2">
        <v>69.8</v>
      </c>
      <c r="AF30" s="2">
        <v>18.100000000000001</v>
      </c>
      <c r="AG30" s="2">
        <v>12.1</v>
      </c>
      <c r="AH30" s="2">
        <v>7.5</v>
      </c>
      <c r="AI30" s="2"/>
      <c r="AJ30" s="4">
        <v>13.2</v>
      </c>
      <c r="AK30" s="4">
        <v>8.4</v>
      </c>
      <c r="AL30" s="4">
        <v>5.5</v>
      </c>
      <c r="AM30" s="4"/>
      <c r="AN30" s="2">
        <v>10.199999999999999</v>
      </c>
      <c r="AO30" s="2">
        <v>8.5</v>
      </c>
    </row>
    <row r="31" spans="1:41">
      <c r="A31" s="2" t="s">
        <v>104</v>
      </c>
      <c r="B31" s="2">
        <v>34.200000000000003</v>
      </c>
      <c r="C31" s="2">
        <v>35.4</v>
      </c>
      <c r="D31" s="2">
        <v>28.2</v>
      </c>
      <c r="E31" s="2">
        <v>27.1</v>
      </c>
      <c r="F31" s="2">
        <v>8.6999999999999993</v>
      </c>
      <c r="G31" s="2">
        <v>17.2</v>
      </c>
      <c r="H31" s="2">
        <v>19.100000000000001</v>
      </c>
      <c r="I31" s="3"/>
      <c r="J31" s="2">
        <v>10.4</v>
      </c>
      <c r="K31" s="2">
        <v>7.2</v>
      </c>
      <c r="L31" s="2">
        <v>9.1</v>
      </c>
      <c r="M31" s="2">
        <v>11.8</v>
      </c>
      <c r="N31" s="2"/>
      <c r="O31" s="2">
        <v>27.5</v>
      </c>
      <c r="P31" s="2">
        <v>27</v>
      </c>
      <c r="Q31" s="2">
        <v>6.8</v>
      </c>
      <c r="R31" s="2">
        <v>8.6</v>
      </c>
      <c r="S31" s="2">
        <v>7.9</v>
      </c>
      <c r="T31" s="2">
        <v>7.9</v>
      </c>
      <c r="U31" s="2"/>
      <c r="V31" s="2">
        <v>12.6</v>
      </c>
      <c r="W31" s="2">
        <v>10.3</v>
      </c>
      <c r="X31" s="2">
        <v>14.4</v>
      </c>
      <c r="Y31" s="2"/>
      <c r="Z31" s="4">
        <v>6.9</v>
      </c>
      <c r="AA31" s="4">
        <v>14.2</v>
      </c>
      <c r="AB31" s="4">
        <v>6.4</v>
      </c>
      <c r="AC31" s="4">
        <v>6.4</v>
      </c>
      <c r="AD31" s="3"/>
      <c r="AE31" s="2">
        <v>31</v>
      </c>
      <c r="AF31" s="2">
        <v>14.5</v>
      </c>
      <c r="AG31" s="2">
        <v>12.7</v>
      </c>
      <c r="AH31" s="2">
        <v>5.8</v>
      </c>
      <c r="AI31" s="2"/>
      <c r="AJ31" s="4">
        <v>13.6</v>
      </c>
      <c r="AK31" s="4">
        <v>10.4</v>
      </c>
      <c r="AL31" s="4">
        <v>8.6999999999999993</v>
      </c>
      <c r="AM31" s="4"/>
      <c r="AN31" s="2">
        <v>10.4</v>
      </c>
      <c r="AO31" s="2">
        <v>7.7</v>
      </c>
    </row>
    <row r="32" spans="1:41">
      <c r="A32" s="2" t="s">
        <v>105</v>
      </c>
      <c r="B32" s="2">
        <v>0.3</v>
      </c>
      <c r="C32" s="2">
        <v>0.3</v>
      </c>
      <c r="D32" s="2">
        <v>1.4</v>
      </c>
      <c r="E32" s="2">
        <v>0.6</v>
      </c>
      <c r="F32" s="2">
        <v>-0.1</v>
      </c>
      <c r="G32" s="2">
        <v>0.3</v>
      </c>
      <c r="H32" s="2">
        <v>-2.2000000000000002</v>
      </c>
      <c r="I32" s="3"/>
      <c r="J32" s="2">
        <v>0</v>
      </c>
      <c r="K32" s="2">
        <v>0</v>
      </c>
      <c r="L32" s="2">
        <v>-0.3</v>
      </c>
      <c r="M32" s="2">
        <v>0.3</v>
      </c>
      <c r="N32" s="2"/>
      <c r="O32" s="2">
        <v>2.7</v>
      </c>
      <c r="P32" s="2">
        <v>2.2000000000000002</v>
      </c>
      <c r="Q32" s="2" t="s">
        <v>102</v>
      </c>
      <c r="R32" s="2">
        <v>0.8</v>
      </c>
      <c r="S32" s="4" t="s">
        <v>102</v>
      </c>
      <c r="T32" s="4" t="s">
        <v>102</v>
      </c>
      <c r="U32" s="2"/>
      <c r="V32" s="2">
        <v>0.5</v>
      </c>
      <c r="W32" s="2">
        <v>0.5</v>
      </c>
      <c r="X32" s="2">
        <v>-0.3</v>
      </c>
      <c r="Y32" s="2"/>
      <c r="Z32" s="4">
        <v>0.5</v>
      </c>
      <c r="AA32" s="4">
        <v>0.3</v>
      </c>
      <c r="AB32" s="4">
        <v>0.7</v>
      </c>
      <c r="AC32" s="4">
        <v>0.1</v>
      </c>
      <c r="AD32" s="3"/>
      <c r="AE32" s="4">
        <v>-1.1000000000000001</v>
      </c>
      <c r="AF32" s="4">
        <v>0.1</v>
      </c>
      <c r="AG32" s="4">
        <v>-1.2</v>
      </c>
      <c r="AH32" s="4">
        <v>0.2</v>
      </c>
      <c r="AI32" s="4"/>
      <c r="AJ32" s="4">
        <v>-1.1000000000000001</v>
      </c>
      <c r="AK32" s="4">
        <v>0.2</v>
      </c>
      <c r="AL32" s="4">
        <v>-1.2</v>
      </c>
      <c r="AM32" s="4"/>
      <c r="AN32" s="4">
        <v>0.5</v>
      </c>
      <c r="AO32" s="4">
        <v>0.6</v>
      </c>
    </row>
    <row r="33" spans="1:41">
      <c r="A33" s="2" t="s">
        <v>106</v>
      </c>
      <c r="B33" s="2">
        <v>5.3</v>
      </c>
      <c r="C33" s="2">
        <v>4.5</v>
      </c>
      <c r="D33" s="2">
        <v>0.8</v>
      </c>
      <c r="E33" s="2">
        <v>3.3</v>
      </c>
      <c r="F33" s="2">
        <v>-0.4</v>
      </c>
      <c r="G33" s="2">
        <v>-1.1000000000000001</v>
      </c>
      <c r="H33" s="2">
        <v>0.2</v>
      </c>
      <c r="I33" s="3"/>
      <c r="J33" s="2">
        <v>1.3</v>
      </c>
      <c r="K33" s="2">
        <v>1</v>
      </c>
      <c r="L33" s="2">
        <v>0.7</v>
      </c>
      <c r="M33" s="2">
        <v>1.8</v>
      </c>
      <c r="N33" s="2"/>
      <c r="O33" s="2">
        <v>11.1</v>
      </c>
      <c r="P33" s="2">
        <v>10.4</v>
      </c>
      <c r="Q33" s="2">
        <v>0.3</v>
      </c>
      <c r="R33" s="4" t="s">
        <v>102</v>
      </c>
      <c r="S33" s="4" t="s">
        <v>102</v>
      </c>
      <c r="T33" s="2">
        <v>0.4</v>
      </c>
      <c r="U33" s="2"/>
      <c r="V33" s="2">
        <v>-0.5</v>
      </c>
      <c r="W33" s="2">
        <v>-0.1</v>
      </c>
      <c r="X33" s="2">
        <v>0.4</v>
      </c>
      <c r="Y33" s="2"/>
      <c r="Z33" s="4">
        <v>-0.7</v>
      </c>
      <c r="AA33" s="4">
        <v>1.4</v>
      </c>
      <c r="AB33" s="4">
        <v>0</v>
      </c>
      <c r="AC33" s="4">
        <v>-1.6</v>
      </c>
      <c r="AD33" s="3"/>
      <c r="AE33" s="4">
        <v>0.1</v>
      </c>
      <c r="AF33" s="4">
        <v>-0.5</v>
      </c>
      <c r="AG33" s="4">
        <v>0.1</v>
      </c>
      <c r="AH33" s="4">
        <v>-0.5</v>
      </c>
      <c r="AI33" s="4"/>
      <c r="AJ33" s="4">
        <v>0.1</v>
      </c>
      <c r="AK33" s="4">
        <v>-0.5</v>
      </c>
      <c r="AL33" s="4">
        <v>0.1</v>
      </c>
      <c r="AM33" s="4"/>
      <c r="AN33" s="4" t="s">
        <v>102</v>
      </c>
      <c r="AO33" s="4">
        <v>2.1</v>
      </c>
    </row>
    <row r="34" spans="1:41">
      <c r="A34" s="2" t="s">
        <v>107</v>
      </c>
      <c r="B34" s="2">
        <v>2.1</v>
      </c>
      <c r="C34" s="2">
        <v>2.6</v>
      </c>
      <c r="D34" s="2">
        <v>1</v>
      </c>
      <c r="E34" s="2">
        <v>2.2999999999999998</v>
      </c>
      <c r="F34" s="2">
        <v>1.2</v>
      </c>
      <c r="G34" s="2">
        <v>1.3</v>
      </c>
      <c r="H34" s="2">
        <v>0.8</v>
      </c>
      <c r="I34" s="3"/>
      <c r="J34" s="2">
        <v>0.7</v>
      </c>
      <c r="K34" s="2">
        <v>0.8</v>
      </c>
      <c r="L34" s="2">
        <v>1</v>
      </c>
      <c r="M34" s="2">
        <v>1.3</v>
      </c>
      <c r="N34" s="2"/>
      <c r="O34" s="2">
        <v>13.3</v>
      </c>
      <c r="P34" s="2">
        <v>13.1</v>
      </c>
      <c r="Q34" s="2">
        <v>0.7</v>
      </c>
      <c r="R34" s="2">
        <v>0.1</v>
      </c>
      <c r="S34" s="2">
        <v>0.7</v>
      </c>
      <c r="T34" s="2">
        <v>0.8</v>
      </c>
      <c r="U34" s="2"/>
      <c r="V34" s="2">
        <v>1</v>
      </c>
      <c r="W34" s="2">
        <v>1.2</v>
      </c>
      <c r="X34" s="2">
        <v>0.6</v>
      </c>
      <c r="Y34" s="2"/>
      <c r="Z34" s="4">
        <v>1.6</v>
      </c>
      <c r="AA34" s="4">
        <v>1.6</v>
      </c>
      <c r="AB34" s="4">
        <v>1.3</v>
      </c>
      <c r="AC34" s="4">
        <v>1.3</v>
      </c>
      <c r="AD34" s="3"/>
      <c r="AE34" s="4">
        <v>0</v>
      </c>
      <c r="AF34" s="4">
        <v>0.8</v>
      </c>
      <c r="AG34" s="4">
        <v>0.9</v>
      </c>
      <c r="AH34" s="4">
        <v>0.8</v>
      </c>
      <c r="AI34" s="2"/>
      <c r="AJ34" s="4">
        <v>0</v>
      </c>
      <c r="AK34" s="4">
        <v>0.8</v>
      </c>
      <c r="AL34" s="4">
        <v>0.9</v>
      </c>
      <c r="AM34" s="4"/>
      <c r="AN34" s="4">
        <v>0.9</v>
      </c>
      <c r="AO34" s="4">
        <v>1.2</v>
      </c>
    </row>
    <row r="35" spans="1:41">
      <c r="A35" s="2" t="s">
        <v>108</v>
      </c>
      <c r="B35" s="2">
        <v>46.2</v>
      </c>
      <c r="C35" s="2">
        <v>47.1</v>
      </c>
      <c r="D35" s="2">
        <v>32.5</v>
      </c>
      <c r="E35" s="2">
        <v>31.8</v>
      </c>
      <c r="F35" s="2">
        <v>1.2</v>
      </c>
      <c r="G35" s="2">
        <v>2.8</v>
      </c>
      <c r="H35" s="2">
        <v>5.5</v>
      </c>
      <c r="I35" s="3"/>
      <c r="J35" s="2">
        <v>1.3</v>
      </c>
      <c r="K35" s="2">
        <v>1.2</v>
      </c>
      <c r="L35" s="2">
        <v>1.2</v>
      </c>
      <c r="M35" s="2">
        <v>1.7</v>
      </c>
      <c r="N35" s="2"/>
      <c r="O35" s="2">
        <v>9.6</v>
      </c>
      <c r="P35" s="2">
        <v>8.8000000000000007</v>
      </c>
      <c r="Q35" s="2">
        <v>1.2</v>
      </c>
      <c r="R35" s="2">
        <v>1.8</v>
      </c>
      <c r="S35" s="2">
        <v>2</v>
      </c>
      <c r="T35" s="2">
        <v>1.5</v>
      </c>
      <c r="U35" s="2"/>
      <c r="V35" s="2">
        <v>2.9</v>
      </c>
      <c r="W35" s="2">
        <v>2.7</v>
      </c>
      <c r="X35" s="2">
        <v>3.6</v>
      </c>
      <c r="Y35" s="2"/>
      <c r="Z35" s="2">
        <v>0.7</v>
      </c>
      <c r="AA35" s="2">
        <v>2.8</v>
      </c>
      <c r="AB35" s="4">
        <v>0.9</v>
      </c>
      <c r="AC35" s="2">
        <v>0.6</v>
      </c>
      <c r="AD35" s="3"/>
      <c r="AE35" s="2">
        <v>9.5</v>
      </c>
      <c r="AF35" s="2">
        <v>7.2</v>
      </c>
      <c r="AG35" s="2">
        <v>1.3</v>
      </c>
      <c r="AH35" s="2">
        <v>1</v>
      </c>
      <c r="AI35" s="2"/>
      <c r="AJ35" s="4">
        <v>1.9</v>
      </c>
      <c r="AK35" s="4">
        <v>1.4</v>
      </c>
      <c r="AL35" s="4">
        <v>0.8</v>
      </c>
      <c r="AM35" s="4"/>
      <c r="AN35" s="2">
        <v>2.2999999999999998</v>
      </c>
      <c r="AO35" s="2">
        <v>1.5</v>
      </c>
    </row>
    <row r="36" spans="1:41">
      <c r="A36" s="2" t="s">
        <v>109</v>
      </c>
      <c r="B36" s="2">
        <v>224.2</v>
      </c>
      <c r="C36" s="2">
        <v>231.4</v>
      </c>
      <c r="D36" s="2">
        <v>187.8</v>
      </c>
      <c r="E36" s="2">
        <v>174.8</v>
      </c>
      <c r="F36" s="2">
        <v>55.6</v>
      </c>
      <c r="G36" s="2">
        <v>172.8</v>
      </c>
      <c r="H36" s="2">
        <v>184.6</v>
      </c>
      <c r="I36" s="3"/>
      <c r="J36" s="2">
        <v>104.2</v>
      </c>
      <c r="K36" s="2">
        <v>77.8</v>
      </c>
      <c r="L36" s="2">
        <v>85.5</v>
      </c>
      <c r="M36" s="2">
        <v>107.9</v>
      </c>
      <c r="N36" s="2"/>
      <c r="O36" s="2">
        <v>192.8</v>
      </c>
      <c r="P36" s="2">
        <v>170.3</v>
      </c>
      <c r="Q36" s="2">
        <v>63.4</v>
      </c>
      <c r="R36" s="2">
        <v>72.900000000000006</v>
      </c>
      <c r="S36" s="2">
        <v>80.599999999999994</v>
      </c>
      <c r="T36" s="2">
        <v>58.4</v>
      </c>
      <c r="U36" s="2"/>
      <c r="V36" s="2">
        <v>110.5</v>
      </c>
      <c r="W36" s="2">
        <v>101.6</v>
      </c>
      <c r="X36" s="2">
        <v>133.9</v>
      </c>
      <c r="Y36" s="2"/>
      <c r="Z36" s="2">
        <v>47.6</v>
      </c>
      <c r="AA36" s="2">
        <v>126.6</v>
      </c>
      <c r="AB36" s="4">
        <v>35.299999999999997</v>
      </c>
      <c r="AC36" s="2">
        <v>35.200000000000003</v>
      </c>
      <c r="AD36" s="3"/>
      <c r="AE36" s="2">
        <v>189.5</v>
      </c>
      <c r="AF36" s="2">
        <v>136</v>
      </c>
      <c r="AG36" s="2">
        <v>87.2</v>
      </c>
      <c r="AH36" s="2">
        <v>53.7</v>
      </c>
      <c r="AI36" s="2"/>
      <c r="AJ36" s="4">
        <v>133.5</v>
      </c>
      <c r="AK36" s="4">
        <v>92.5</v>
      </c>
      <c r="AL36" s="4">
        <v>65.2</v>
      </c>
      <c r="AM36" s="4"/>
      <c r="AN36" s="2">
        <v>90</v>
      </c>
      <c r="AO36" s="2">
        <v>75.400000000000006</v>
      </c>
    </row>
    <row r="37" spans="1:41">
      <c r="A37" s="2" t="s">
        <v>110</v>
      </c>
      <c r="B37" s="2">
        <v>35.700000000000003</v>
      </c>
      <c r="C37" s="2">
        <v>34.200000000000003</v>
      </c>
      <c r="D37" s="2">
        <v>38.1</v>
      </c>
      <c r="E37" s="2">
        <v>35.9</v>
      </c>
      <c r="F37" s="2">
        <v>21.4</v>
      </c>
      <c r="G37" s="2">
        <v>47.6</v>
      </c>
      <c r="H37" s="2">
        <v>61.8</v>
      </c>
      <c r="I37" s="3"/>
      <c r="J37" s="2">
        <v>35.5</v>
      </c>
      <c r="K37" s="2">
        <v>28.1</v>
      </c>
      <c r="L37" s="2">
        <v>30.3</v>
      </c>
      <c r="M37" s="2">
        <v>36.9</v>
      </c>
      <c r="N37" s="2"/>
      <c r="O37" s="2">
        <v>31.6</v>
      </c>
      <c r="P37" s="2">
        <v>29.5</v>
      </c>
      <c r="Q37" s="2">
        <v>24.4</v>
      </c>
      <c r="R37" s="2">
        <v>26.3</v>
      </c>
      <c r="S37" s="2">
        <v>30.9</v>
      </c>
      <c r="T37" s="2">
        <v>24.1</v>
      </c>
      <c r="U37" s="2"/>
      <c r="V37" s="2">
        <v>42.1</v>
      </c>
      <c r="W37" s="2">
        <v>37.299999999999997</v>
      </c>
      <c r="X37" s="2">
        <v>49</v>
      </c>
      <c r="Y37" s="2"/>
      <c r="Z37" s="2">
        <v>19</v>
      </c>
      <c r="AA37" s="2">
        <v>31</v>
      </c>
      <c r="AB37" s="4">
        <v>14.3</v>
      </c>
      <c r="AC37" s="2">
        <v>14.1</v>
      </c>
      <c r="AD37" s="3"/>
      <c r="AE37" s="2">
        <v>34</v>
      </c>
      <c r="AF37" s="2">
        <v>50.2</v>
      </c>
      <c r="AG37" s="2">
        <v>35.200000000000003</v>
      </c>
      <c r="AH37" s="2">
        <v>21.5</v>
      </c>
      <c r="AI37" s="2"/>
      <c r="AJ37" s="4">
        <v>48.3</v>
      </c>
      <c r="AK37" s="4">
        <v>35.299999999999997</v>
      </c>
      <c r="AL37" s="4">
        <v>27.3</v>
      </c>
      <c r="AM37" s="4"/>
      <c r="AN37" s="2">
        <v>35.1</v>
      </c>
      <c r="AO37" s="2">
        <v>30.4</v>
      </c>
    </row>
    <row r="38" spans="1:41">
      <c r="A38" s="2" t="s">
        <v>111</v>
      </c>
      <c r="B38" s="2">
        <v>256.60000000000002</v>
      </c>
      <c r="C38" s="2">
        <v>286.3</v>
      </c>
      <c r="D38" s="2">
        <v>159.1</v>
      </c>
      <c r="E38" s="2">
        <v>146.19999999999999</v>
      </c>
      <c r="F38" s="2">
        <v>18.3</v>
      </c>
      <c r="G38" s="2">
        <v>2205.4</v>
      </c>
      <c r="H38" s="2">
        <v>96</v>
      </c>
      <c r="I38" s="3"/>
      <c r="J38" s="2">
        <v>41.2</v>
      </c>
      <c r="K38" s="2">
        <v>54.5</v>
      </c>
      <c r="L38" s="2">
        <v>20.8</v>
      </c>
      <c r="M38" s="2">
        <v>26.5</v>
      </c>
      <c r="N38" s="2"/>
      <c r="O38" s="2">
        <v>93.8</v>
      </c>
      <c r="P38" s="2">
        <v>118.2</v>
      </c>
      <c r="Q38" s="2">
        <v>260.10000000000002</v>
      </c>
      <c r="R38" s="2">
        <v>149.1</v>
      </c>
      <c r="S38" s="2">
        <v>188.7</v>
      </c>
      <c r="T38" s="2">
        <v>41.5</v>
      </c>
      <c r="U38" s="2"/>
      <c r="V38" s="2">
        <v>143.9</v>
      </c>
      <c r="W38" s="2">
        <v>95.4</v>
      </c>
      <c r="X38" s="2">
        <v>113.2</v>
      </c>
      <c r="Y38" s="2"/>
      <c r="Z38" s="2">
        <v>117.4</v>
      </c>
      <c r="AA38" s="2">
        <v>192.9</v>
      </c>
      <c r="AB38" s="4">
        <v>70.599999999999994</v>
      </c>
      <c r="AC38" s="2">
        <v>70.7</v>
      </c>
      <c r="AD38" s="3"/>
      <c r="AE38" s="2">
        <v>118</v>
      </c>
      <c r="AF38" s="2">
        <v>176.3</v>
      </c>
      <c r="AG38" s="2">
        <v>124.7</v>
      </c>
      <c r="AH38" s="2">
        <v>257</v>
      </c>
      <c r="AI38" s="2"/>
      <c r="AJ38" s="4">
        <v>79.8</v>
      </c>
      <c r="AK38" s="4">
        <v>227.7</v>
      </c>
      <c r="AL38" s="4">
        <v>147.80000000000001</v>
      </c>
      <c r="AM38" s="4"/>
      <c r="AN38" s="2">
        <v>261.39999999999998</v>
      </c>
      <c r="AO38" s="2">
        <v>385.9</v>
      </c>
    </row>
    <row r="39" spans="1:41">
      <c r="A39" s="2" t="s">
        <v>112</v>
      </c>
      <c r="B39" s="2">
        <v>0.8</v>
      </c>
      <c r="C39" s="2">
        <v>0.8</v>
      </c>
      <c r="D39" s="2">
        <v>5.3</v>
      </c>
      <c r="E39" s="2">
        <v>1.2</v>
      </c>
      <c r="F39" s="2">
        <v>0.9</v>
      </c>
      <c r="G39" s="2">
        <v>0.8</v>
      </c>
      <c r="H39" s="2">
        <v>22.6</v>
      </c>
      <c r="I39" s="3"/>
      <c r="J39" s="2">
        <v>0.9</v>
      </c>
      <c r="K39" s="2">
        <v>6.9</v>
      </c>
      <c r="L39" s="2">
        <v>1.3</v>
      </c>
      <c r="M39" s="2">
        <v>0.7</v>
      </c>
      <c r="N39" s="2"/>
      <c r="O39" s="2">
        <v>80.900000000000006</v>
      </c>
      <c r="P39" s="2">
        <v>71.599999999999994</v>
      </c>
      <c r="Q39" s="2">
        <v>4.7</v>
      </c>
      <c r="R39" s="2">
        <v>10</v>
      </c>
      <c r="S39" s="2">
        <v>6.9</v>
      </c>
      <c r="T39" s="2">
        <v>0.7</v>
      </c>
      <c r="U39" s="2"/>
      <c r="V39" s="2">
        <v>12.1</v>
      </c>
      <c r="W39" s="2">
        <v>14.5</v>
      </c>
      <c r="X39" s="2">
        <v>8.5</v>
      </c>
      <c r="Y39" s="2"/>
      <c r="Z39" s="2">
        <v>3.5</v>
      </c>
      <c r="AA39" s="2">
        <v>0.4</v>
      </c>
      <c r="AB39" s="4">
        <v>0.4</v>
      </c>
      <c r="AC39" s="2">
        <v>1</v>
      </c>
      <c r="AD39" s="3"/>
      <c r="AE39" s="2">
        <v>110.5</v>
      </c>
      <c r="AF39" s="2">
        <v>3.3</v>
      </c>
      <c r="AG39" s="2">
        <v>1</v>
      </c>
      <c r="AH39" s="2">
        <v>3.1</v>
      </c>
      <c r="AI39" s="2"/>
      <c r="AJ39" s="4">
        <v>1.2</v>
      </c>
      <c r="AK39" s="4">
        <v>2.8</v>
      </c>
      <c r="AL39" s="4">
        <v>1.4</v>
      </c>
      <c r="AM39" s="4"/>
      <c r="AN39" s="2">
        <v>14.4</v>
      </c>
      <c r="AO39" s="2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 Armstrong</cp:lastModifiedBy>
  <dcterms:created xsi:type="dcterms:W3CDTF">2018-08-17T14:55:03Z</dcterms:created>
  <dcterms:modified xsi:type="dcterms:W3CDTF">2018-10-05T10:45:07Z</dcterms:modified>
</cp:coreProperties>
</file>