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autoCompressPictures="0"/>
  <bookViews>
    <workbookView xWindow="6825" yWindow="0" windowWidth="20730" windowHeight="11760" tabRatio="460"/>
  </bookViews>
  <sheets>
    <sheet name=" HN-LC Trondhjemites" sheetId="8" r:id="rId1"/>
  </sheets>
  <calcPr calcId="144525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1" i="8" l="1"/>
  <c r="F21" i="8"/>
  <c r="I21" i="8"/>
  <c r="K21" i="8"/>
  <c r="M21" i="8"/>
  <c r="P21" i="8"/>
  <c r="S21" i="8"/>
  <c r="B21" i="8"/>
  <c r="S26" i="8"/>
  <c r="P26" i="8"/>
  <c r="M26" i="8"/>
  <c r="K26" i="8"/>
  <c r="I26" i="8"/>
  <c r="F26" i="8"/>
  <c r="D26" i="8"/>
  <c r="B26" i="8"/>
  <c r="M13" i="8"/>
  <c r="K13" i="8"/>
  <c r="I13" i="8"/>
  <c r="F13" i="8"/>
  <c r="D13" i="8"/>
  <c r="B13" i="8"/>
</calcChain>
</file>

<file path=xl/sharedStrings.xml><?xml version="1.0" encoding="utf-8"?>
<sst xmlns="http://schemas.openxmlformats.org/spreadsheetml/2006/main" count="49" uniqueCount="39">
  <si>
    <t>Sample</t>
  </si>
  <si>
    <t>Type</t>
  </si>
  <si>
    <t>Pl1</t>
  </si>
  <si>
    <t>Pl2</t>
  </si>
  <si>
    <t>Kfs_i</t>
  </si>
  <si>
    <r>
      <t>SiO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 (wt%)</t>
    </r>
  </si>
  <si>
    <r>
      <t>Al</t>
    </r>
    <r>
      <rPr>
        <b/>
        <vertAlign val="subscript"/>
        <sz val="14"/>
        <color rgb="FF000000"/>
        <rFont val="Calibri"/>
        <family val="2"/>
        <scheme val="minor"/>
      </rPr>
      <t>2</t>
    </r>
    <r>
      <rPr>
        <b/>
        <sz val="14"/>
        <color rgb="FF000000"/>
        <rFont val="Calibri"/>
        <family val="2"/>
        <scheme val="minor"/>
      </rPr>
      <t>O</t>
    </r>
    <r>
      <rPr>
        <b/>
        <vertAlign val="subscript"/>
        <sz val="14"/>
        <color rgb="FF000000"/>
        <rFont val="Calibri"/>
        <family val="2"/>
        <scheme val="minor"/>
      </rPr>
      <t>3</t>
    </r>
  </si>
  <si>
    <t>CaO</t>
  </si>
  <si>
    <r>
      <t>Na</t>
    </r>
    <r>
      <rPr>
        <b/>
        <vertAlign val="subscript"/>
        <sz val="14"/>
        <color rgb="FF000000"/>
        <rFont val="Calibri"/>
        <family val="2"/>
        <scheme val="minor"/>
      </rPr>
      <t>2</t>
    </r>
    <r>
      <rPr>
        <b/>
        <sz val="14"/>
        <color rgb="FF000000"/>
        <rFont val="Calibri"/>
        <family val="2"/>
        <scheme val="minor"/>
      </rPr>
      <t>O</t>
    </r>
  </si>
  <si>
    <r>
      <t>K</t>
    </r>
    <r>
      <rPr>
        <b/>
        <vertAlign val="subscript"/>
        <sz val="14"/>
        <color rgb="FF000000"/>
        <rFont val="Calibri"/>
        <family val="2"/>
        <scheme val="minor"/>
      </rPr>
      <t>2</t>
    </r>
    <r>
      <rPr>
        <b/>
        <sz val="14"/>
        <color rgb="FF000000"/>
        <rFont val="Calibri"/>
        <family val="2"/>
        <scheme val="minor"/>
      </rPr>
      <t>O</t>
    </r>
  </si>
  <si>
    <t>Total</t>
  </si>
  <si>
    <t>Si</t>
  </si>
  <si>
    <t>Al</t>
  </si>
  <si>
    <t>Ca</t>
  </si>
  <si>
    <t>Na</t>
  </si>
  <si>
    <t>K</t>
  </si>
  <si>
    <t>Ab</t>
  </si>
  <si>
    <t>An</t>
  </si>
  <si>
    <t>Or</t>
  </si>
  <si>
    <t>Location</t>
  </si>
  <si>
    <t>Kfs_c</t>
  </si>
  <si>
    <t>V18</t>
  </si>
  <si>
    <r>
      <t>±</t>
    </r>
    <r>
      <rPr>
        <sz val="12"/>
        <color indexed="8"/>
        <rFont val="Symbol"/>
        <family val="1"/>
        <charset val="2"/>
      </rPr>
      <t>1s</t>
    </r>
  </si>
  <si>
    <t>n</t>
  </si>
  <si>
    <t xml:space="preserve">ICO </t>
  </si>
  <si>
    <t xml:space="preserve">OCO  </t>
  </si>
  <si>
    <t>ICO</t>
  </si>
  <si>
    <t xml:space="preserve">OCO </t>
  </si>
  <si>
    <t xml:space="preserve">RIM </t>
  </si>
  <si>
    <t xml:space="preserve">INCL </t>
  </si>
  <si>
    <t xml:space="preserve">INTERST </t>
  </si>
  <si>
    <t>Pl1 = Primary plagioclase</t>
  </si>
  <si>
    <t>Pl2 = Secondary plagioclase</t>
  </si>
  <si>
    <t>Kfs_i = K - feldspar included in plagioclase</t>
  </si>
  <si>
    <t xml:space="preserve">Kfs_c = Interstitial K - feldspar  </t>
  </si>
  <si>
    <t>Mean values given; n = number of analyses</t>
  </si>
  <si>
    <t>ICO = inner core</t>
  </si>
  <si>
    <t>OCO = outer core</t>
  </si>
  <si>
    <t xml:space="preserve">Table S3.  Mineral chemistry of feldspars from high-Na - low-Ca trondhjemites   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</si>
</sst>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vertAlign val="subscript"/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Symbol"/>
      <family val="1"/>
      <charset val="2"/>
    </font>
    <font>
      <sz val="12"/>
      <color indexed="8"/>
      <name val="Calibri"/>
      <family val="2"/>
    </font>
    <font>
      <sz val="12"/>
      <name val="Arial"/>
      <family val="2"/>
    </font>
    <font>
      <sz val="8"/>
      <name val="Verdana"/>
    </font>
    <font>
      <b/>
      <sz val="16"/>
      <name val="Arial"/>
    </font>
    <font>
      <sz val="11"/>
      <color indexed="8"/>
      <name val="Calibri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13" fillId="0" borderId="0" xfId="0" applyNumberFormat="1" applyFont="1" applyAlignment="1">
      <alignment horizontal="left"/>
    </xf>
  </cellXfs>
  <cellStyles count="1">
    <cellStyle name="Normale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zoomScaleNormal="50" zoomScalePageLayoutView="50" workbookViewId="0"/>
  </sheetViews>
  <sheetFormatPr defaultColWidth="8.5703125" defaultRowHeight="15" x14ac:dyDescent="0.25"/>
  <cols>
    <col min="1" max="1" width="14.140625" style="2" customWidth="1"/>
    <col min="2" max="3" width="9.140625" style="2" customWidth="1"/>
    <col min="4" max="7" width="8.5703125" style="2"/>
    <col min="8" max="8" width="2.7109375" style="2" customWidth="1"/>
    <col min="9" max="10" width="8.5703125" style="2"/>
    <col min="11" max="12" width="10.7109375" style="2" customWidth="1"/>
    <col min="13" max="14" width="8.5703125" style="2"/>
    <col min="15" max="15" width="2.7109375" style="2" customWidth="1"/>
    <col min="16" max="17" width="11.7109375" style="2" customWidth="1"/>
    <col min="18" max="18" width="2.7109375" style="2" customWidth="1"/>
    <col min="19" max="19" width="12.85546875" style="2" customWidth="1"/>
    <col min="20" max="16384" width="8.5703125" style="2"/>
  </cols>
  <sheetData>
    <row r="1" spans="1:20" ht="20.25" x14ac:dyDescent="0.3">
      <c r="A1" s="26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4" spans="1:20" ht="18.75" x14ac:dyDescent="0.25">
      <c r="A4" s="18" t="s">
        <v>0</v>
      </c>
      <c r="B4" s="24" t="s">
        <v>21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8.75" x14ac:dyDescent="0.25">
      <c r="A5" s="3" t="s">
        <v>1</v>
      </c>
      <c r="B5" s="25" t="s">
        <v>2</v>
      </c>
      <c r="C5" s="25"/>
      <c r="D5" s="25"/>
      <c r="E5" s="25"/>
      <c r="F5" s="25"/>
      <c r="G5" s="25"/>
      <c r="H5" s="4"/>
      <c r="I5" s="25" t="s">
        <v>3</v>
      </c>
      <c r="J5" s="25"/>
      <c r="K5" s="25"/>
      <c r="L5" s="25"/>
      <c r="M5" s="25"/>
      <c r="N5" s="25"/>
      <c r="O5" s="4"/>
      <c r="P5" s="25" t="s">
        <v>4</v>
      </c>
      <c r="Q5" s="25"/>
      <c r="R5" s="4"/>
      <c r="S5" s="25" t="s">
        <v>20</v>
      </c>
      <c r="T5" s="25"/>
    </row>
    <row r="6" spans="1:20" ht="18.75" x14ac:dyDescent="0.25">
      <c r="A6" s="3" t="s">
        <v>19</v>
      </c>
      <c r="B6" s="4" t="s">
        <v>26</v>
      </c>
      <c r="C6" s="7" t="s">
        <v>22</v>
      </c>
      <c r="D6" s="4" t="s">
        <v>25</v>
      </c>
      <c r="E6" s="7" t="s">
        <v>22</v>
      </c>
      <c r="F6" s="4" t="s">
        <v>28</v>
      </c>
      <c r="G6" s="7" t="s">
        <v>22</v>
      </c>
      <c r="H6" s="4"/>
      <c r="I6" s="4" t="s">
        <v>24</v>
      </c>
      <c r="J6" s="7" t="s">
        <v>22</v>
      </c>
      <c r="K6" s="4" t="s">
        <v>27</v>
      </c>
      <c r="L6" s="7" t="s">
        <v>22</v>
      </c>
      <c r="M6" s="4" t="s">
        <v>28</v>
      </c>
      <c r="N6" s="7" t="s">
        <v>22</v>
      </c>
      <c r="O6" s="4"/>
      <c r="P6" s="1" t="s">
        <v>29</v>
      </c>
      <c r="Q6" s="7" t="s">
        <v>22</v>
      </c>
      <c r="R6" s="1"/>
      <c r="S6" s="1" t="s">
        <v>30</v>
      </c>
      <c r="T6" s="7" t="s">
        <v>22</v>
      </c>
    </row>
    <row r="7" spans="1:20" ht="18.75" x14ac:dyDescent="0.25">
      <c r="A7" s="3" t="s">
        <v>23</v>
      </c>
      <c r="B7" s="11">
        <v>4</v>
      </c>
      <c r="C7"/>
      <c r="D7" s="11">
        <v>5</v>
      </c>
      <c r="E7" s="11"/>
      <c r="F7" s="11">
        <v>6</v>
      </c>
      <c r="G7" s="11"/>
      <c r="H7" s="11"/>
      <c r="I7" s="11">
        <v>6</v>
      </c>
      <c r="J7" s="11"/>
      <c r="K7" s="11">
        <v>9</v>
      </c>
      <c r="L7" s="11"/>
      <c r="M7" s="11">
        <v>8</v>
      </c>
      <c r="N7" s="11"/>
      <c r="O7" s="11"/>
      <c r="P7" s="1">
        <v>13</v>
      </c>
      <c r="Q7"/>
      <c r="R7" s="1"/>
      <c r="S7" s="1">
        <v>3</v>
      </c>
    </row>
    <row r="8" spans="1:20" s="5" customFormat="1" ht="20.25" x14ac:dyDescent="0.25">
      <c r="A8" s="6" t="s">
        <v>5</v>
      </c>
      <c r="B8" s="10">
        <v>65.08</v>
      </c>
      <c r="C8" s="9">
        <v>0.19017535767461033</v>
      </c>
      <c r="D8" s="10">
        <v>64.78</v>
      </c>
      <c r="E8" s="10">
        <v>0.83462566459461129</v>
      </c>
      <c r="F8" s="10">
        <v>63.96</v>
      </c>
      <c r="G8" s="10">
        <v>2.1563456742059408</v>
      </c>
      <c r="H8" s="10"/>
      <c r="I8" s="10">
        <v>64.651666666666657</v>
      </c>
      <c r="J8" s="10">
        <v>0.29721484933742071</v>
      </c>
      <c r="K8" s="10">
        <v>64.72</v>
      </c>
      <c r="L8" s="10">
        <v>0.48017647218959486</v>
      </c>
      <c r="M8" s="10">
        <v>64.647499999999994</v>
      </c>
      <c r="N8" s="10">
        <v>0.49123023406254412</v>
      </c>
      <c r="O8" s="10"/>
      <c r="P8" s="10">
        <v>65.06</v>
      </c>
      <c r="Q8" s="9">
        <v>0.24745888029306401</v>
      </c>
      <c r="R8" s="10"/>
      <c r="S8" s="10">
        <v>64.72</v>
      </c>
      <c r="T8" s="5">
        <v>0.59180514811323448</v>
      </c>
    </row>
    <row r="9" spans="1:20" s="5" customFormat="1" ht="20.25" x14ac:dyDescent="0.25">
      <c r="A9" s="13" t="s">
        <v>6</v>
      </c>
      <c r="B9" s="10">
        <v>21.4</v>
      </c>
      <c r="C9" s="9">
        <v>0.21977260975835958</v>
      </c>
      <c r="D9" s="10">
        <v>21.816000000000003</v>
      </c>
      <c r="E9" s="10">
        <v>0.79324019061063755</v>
      </c>
      <c r="F9" s="10">
        <v>22.65</v>
      </c>
      <c r="G9" s="10">
        <v>2.1750992314528239</v>
      </c>
      <c r="H9" s="10"/>
      <c r="I9" s="10">
        <v>21.558333333333334</v>
      </c>
      <c r="J9" s="10">
        <v>0.47228875348314825</v>
      </c>
      <c r="K9" s="10">
        <v>21.38</v>
      </c>
      <c r="L9" s="10">
        <v>0.3547534355013357</v>
      </c>
      <c r="M9" s="10">
        <v>21.432500000000001</v>
      </c>
      <c r="N9" s="10">
        <v>0.43176547867034054</v>
      </c>
      <c r="O9" s="10"/>
      <c r="P9" s="10">
        <v>18.66</v>
      </c>
      <c r="Q9" s="9">
        <v>0.30698492404309319</v>
      </c>
      <c r="R9" s="10"/>
      <c r="S9" s="10">
        <v>19.11</v>
      </c>
      <c r="T9" s="5">
        <v>0.95552777737401906</v>
      </c>
    </row>
    <row r="10" spans="1:20" s="5" customFormat="1" ht="18.75" x14ac:dyDescent="0.25">
      <c r="A10" s="13" t="s">
        <v>7</v>
      </c>
      <c r="B10" s="10">
        <v>1.92</v>
      </c>
      <c r="C10" s="9">
        <v>0.33470135942358908</v>
      </c>
      <c r="D10" s="10">
        <v>1.982</v>
      </c>
      <c r="E10" s="10">
        <v>0.51809265580588948</v>
      </c>
      <c r="F10" s="10">
        <v>1.99</v>
      </c>
      <c r="G10" s="10">
        <v>0.19685019685029534</v>
      </c>
      <c r="H10" s="10"/>
      <c r="I10" s="10">
        <v>1.8566666666666665</v>
      </c>
      <c r="J10" s="10">
        <v>0.38598791000064736</v>
      </c>
      <c r="K10" s="10">
        <v>1.8</v>
      </c>
      <c r="L10" s="10">
        <v>0.51696228102251351</v>
      </c>
      <c r="M10" s="10">
        <v>1.8949999999999998</v>
      </c>
      <c r="N10" s="10">
        <v>0.25145292089886784</v>
      </c>
      <c r="O10" s="10"/>
      <c r="P10" s="10">
        <v>0.04</v>
      </c>
      <c r="Q10" s="9">
        <v>8.2220778458102745E-2</v>
      </c>
      <c r="R10" s="10"/>
      <c r="S10" s="10">
        <v>0.02</v>
      </c>
      <c r="T10" s="5">
        <v>2.8867513459481291E-2</v>
      </c>
    </row>
    <row r="11" spans="1:20" s="5" customFormat="1" ht="20.25" x14ac:dyDescent="0.25">
      <c r="A11" s="13" t="s">
        <v>8</v>
      </c>
      <c r="B11" s="10">
        <v>11.11</v>
      </c>
      <c r="C11" s="9">
        <v>0.33156196002155175</v>
      </c>
      <c r="D11" s="10">
        <v>11.214</v>
      </c>
      <c r="E11" s="10">
        <v>0.61051617505189804</v>
      </c>
      <c r="F11" s="10">
        <v>11.22</v>
      </c>
      <c r="G11" s="10">
        <v>0.26822875809030378</v>
      </c>
      <c r="H11" s="10"/>
      <c r="I11" s="10">
        <v>11.558333333333332</v>
      </c>
      <c r="J11" s="10">
        <v>0.31121803718079499</v>
      </c>
      <c r="K11" s="10">
        <v>11.77</v>
      </c>
      <c r="L11" s="10">
        <v>0.37376463182061537</v>
      </c>
      <c r="M11" s="10">
        <v>11.682499999999999</v>
      </c>
      <c r="N11" s="10">
        <v>0.2836874537736403</v>
      </c>
      <c r="O11" s="10"/>
      <c r="P11" s="10">
        <v>0.89</v>
      </c>
      <c r="Q11" s="9">
        <v>0.38284361137314382</v>
      </c>
      <c r="R11" s="10"/>
      <c r="S11" s="10">
        <v>0.45</v>
      </c>
      <c r="T11" s="5">
        <v>0.14364307617610184</v>
      </c>
    </row>
    <row r="12" spans="1:20" s="5" customFormat="1" ht="20.25" x14ac:dyDescent="0.25">
      <c r="A12" s="13" t="s">
        <v>9</v>
      </c>
      <c r="B12" s="10">
        <v>0.5</v>
      </c>
      <c r="C12" s="10">
        <v>0.50921508225896062</v>
      </c>
      <c r="D12" s="10">
        <v>0.21000000000000002</v>
      </c>
      <c r="E12" s="10">
        <v>8.6890735984913883E-2</v>
      </c>
      <c r="F12" s="10">
        <v>0.18</v>
      </c>
      <c r="G12" s="10">
        <v>6.3770421565696692E-2</v>
      </c>
      <c r="H12" s="10"/>
      <c r="I12" s="10">
        <v>0.36833333333333335</v>
      </c>
      <c r="J12" s="10">
        <v>0.39851808825530949</v>
      </c>
      <c r="K12" s="10">
        <v>0.32</v>
      </c>
      <c r="L12" s="10">
        <v>0.24218335569930849</v>
      </c>
      <c r="M12" s="10">
        <v>0.33499999999999996</v>
      </c>
      <c r="N12" s="10">
        <v>0.21427619026454087</v>
      </c>
      <c r="O12" s="10"/>
      <c r="P12" s="10">
        <v>15.34</v>
      </c>
      <c r="Q12" s="10">
        <v>0.55628460710553929</v>
      </c>
      <c r="R12" s="10"/>
      <c r="S12" s="10">
        <v>15.7</v>
      </c>
      <c r="T12" s="5">
        <v>0.41146081222881892</v>
      </c>
    </row>
    <row r="13" spans="1:20" s="5" customFormat="1" ht="18.75" x14ac:dyDescent="0.25">
      <c r="A13" s="13" t="s">
        <v>10</v>
      </c>
      <c r="B13" s="10">
        <f>B8+B9+B10+B11+B12</f>
        <v>100.00999999999999</v>
      </c>
      <c r="C13" s="10"/>
      <c r="D13" s="10">
        <f t="shared" ref="D13:M13" si="0">D8+D9+D10+D11+D12</f>
        <v>100.002</v>
      </c>
      <c r="E13" s="10"/>
      <c r="F13" s="10">
        <f t="shared" si="0"/>
        <v>100</v>
      </c>
      <c r="G13" s="10"/>
      <c r="H13" s="10"/>
      <c r="I13" s="10">
        <f t="shared" si="0"/>
        <v>99.993333333333339</v>
      </c>
      <c r="J13" s="10"/>
      <c r="K13" s="10">
        <f t="shared" si="0"/>
        <v>99.989999999999981</v>
      </c>
      <c r="L13" s="10"/>
      <c r="M13" s="10">
        <f t="shared" si="0"/>
        <v>99.992499999999993</v>
      </c>
      <c r="N13" s="10"/>
      <c r="O13" s="10"/>
      <c r="P13" s="10">
        <v>99.99</v>
      </c>
      <c r="Q13" s="10"/>
      <c r="R13" s="10"/>
      <c r="S13" s="10">
        <v>100</v>
      </c>
    </row>
    <row r="14" spans="1:20" s="5" customFormat="1" ht="15.75" customHeight="1" x14ac:dyDescent="0.25">
      <c r="A14" s="13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20" s="5" customFormat="1" ht="15.75" customHeight="1" x14ac:dyDescent="0.25">
      <c r="A15" s="13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20" s="5" customFormat="1" ht="18.75" x14ac:dyDescent="0.25">
      <c r="A16" s="13" t="s">
        <v>11</v>
      </c>
      <c r="B16" s="10">
        <v>2.87</v>
      </c>
      <c r="C16" s="10">
        <v>5.8523499553597372E-3</v>
      </c>
      <c r="D16" s="10">
        <v>2.8592</v>
      </c>
      <c r="E16" s="10">
        <v>3.1901410627118001E-2</v>
      </c>
      <c r="F16" s="10">
        <v>2.83</v>
      </c>
      <c r="G16" s="10">
        <v>8.7764837302114804E-2</v>
      </c>
      <c r="H16" s="10"/>
      <c r="I16" s="10">
        <v>2.859833333333333</v>
      </c>
      <c r="J16" s="10">
        <v>1.1052903087726182E-2</v>
      </c>
      <c r="K16" s="10">
        <v>2.86</v>
      </c>
      <c r="L16" s="10">
        <v>1.7680811947167734E-2</v>
      </c>
      <c r="M16" s="10">
        <v>2.8612500000000005</v>
      </c>
      <c r="N16" s="10">
        <v>1.7902513789968138E-2</v>
      </c>
      <c r="O16" s="10"/>
      <c r="P16" s="10">
        <v>2.99</v>
      </c>
      <c r="Q16" s="10">
        <v>1.1428147885924686E-2</v>
      </c>
      <c r="R16" s="10"/>
      <c r="S16" s="10">
        <v>2.98</v>
      </c>
      <c r="T16" s="5">
        <v>3.1895663237081782E-2</v>
      </c>
    </row>
    <row r="17" spans="1:25" s="5" customFormat="1" ht="18.75" x14ac:dyDescent="0.25">
      <c r="A17" s="13" t="s">
        <v>12</v>
      </c>
      <c r="B17" s="10">
        <v>1.1100000000000001</v>
      </c>
      <c r="C17" s="10">
        <v>1.2284814474246881E-2</v>
      </c>
      <c r="D17" s="10">
        <v>1.1335999999999999</v>
      </c>
      <c r="E17" s="10">
        <v>4.2805373494457441E-2</v>
      </c>
      <c r="F17" s="10">
        <v>1.18</v>
      </c>
      <c r="G17" s="10">
        <v>0.1164555709272854</v>
      </c>
      <c r="H17" s="10"/>
      <c r="I17" s="10">
        <v>1.123</v>
      </c>
      <c r="J17" s="10">
        <v>2.4633310780323468E-2</v>
      </c>
      <c r="K17" s="10">
        <v>1.1100000000000001</v>
      </c>
      <c r="L17" s="10">
        <v>1.9231773478052175E-2</v>
      </c>
      <c r="M17" s="10">
        <v>1.117</v>
      </c>
      <c r="N17" s="10">
        <v>2.3615975222596355E-2</v>
      </c>
      <c r="O17" s="10"/>
      <c r="P17" s="10">
        <v>1.01</v>
      </c>
      <c r="Q17" s="10">
        <v>1.5542332597268081E-2</v>
      </c>
      <c r="R17" s="10"/>
      <c r="S17" s="10">
        <v>1.04</v>
      </c>
      <c r="T17" s="5">
        <v>4.9903239707791959E-2</v>
      </c>
    </row>
    <row r="18" spans="1:25" s="5" customFormat="1" ht="18.75" x14ac:dyDescent="0.25">
      <c r="A18" s="13" t="s">
        <v>13</v>
      </c>
      <c r="B18" s="10">
        <v>0.09</v>
      </c>
      <c r="C18" s="10">
        <v>1.5726834816113856E-2</v>
      </c>
      <c r="D18" s="10">
        <v>9.3599999999999989E-2</v>
      </c>
      <c r="E18" s="10">
        <v>2.4357750306627284E-2</v>
      </c>
      <c r="F18" s="10">
        <v>0.09</v>
      </c>
      <c r="G18" s="10">
        <v>9.0332718325089722E-3</v>
      </c>
      <c r="H18" s="10"/>
      <c r="I18" s="10">
        <v>8.8000000000000009E-2</v>
      </c>
      <c r="J18" s="10">
        <v>1.8176908428002788E-2</v>
      </c>
      <c r="K18" s="10">
        <v>0.09</v>
      </c>
      <c r="L18" s="10">
        <v>2.451416823888675E-2</v>
      </c>
      <c r="M18" s="10">
        <v>8.9874999999999983E-2</v>
      </c>
      <c r="N18" s="10">
        <v>1.1957514075139052E-2</v>
      </c>
      <c r="O18" s="10"/>
      <c r="P18" s="10">
        <v>0</v>
      </c>
      <c r="Q18" s="10">
        <v>4.0997185644495535E-3</v>
      </c>
      <c r="R18" s="10"/>
      <c r="S18" s="10">
        <v>0</v>
      </c>
      <c r="T18" s="5">
        <v>1.1547005383792516E-3</v>
      </c>
    </row>
    <row r="19" spans="1:25" s="5" customFormat="1" ht="18.75" x14ac:dyDescent="0.25">
      <c r="A19" s="13" t="s">
        <v>14</v>
      </c>
      <c r="B19" s="10">
        <v>0.95</v>
      </c>
      <c r="C19" s="10">
        <v>2.7897132469126614E-2</v>
      </c>
      <c r="D19" s="10">
        <v>0.95960000000000001</v>
      </c>
      <c r="E19" s="10">
        <v>5.4550893668206757E-2</v>
      </c>
      <c r="F19" s="10">
        <v>0.97</v>
      </c>
      <c r="G19" s="10">
        <v>2.5604687070925104E-2</v>
      </c>
      <c r="H19" s="10"/>
      <c r="I19" s="10">
        <v>0.99149999999999994</v>
      </c>
      <c r="J19" s="10">
        <v>2.7515450205293748E-2</v>
      </c>
      <c r="K19" s="10">
        <v>1.01</v>
      </c>
      <c r="L19" s="10">
        <v>3.2029066660006059E-2</v>
      </c>
      <c r="M19" s="10">
        <v>1.00275</v>
      </c>
      <c r="N19" s="10">
        <v>2.5504901489713721E-2</v>
      </c>
      <c r="O19" s="10"/>
      <c r="P19" s="10">
        <v>0.08</v>
      </c>
      <c r="Q19" s="10">
        <v>3.4020921165116569E-2</v>
      </c>
      <c r="R19" s="10"/>
      <c r="S19" s="10">
        <v>0.04</v>
      </c>
      <c r="T19" s="5">
        <v>1.266227994214841E-2</v>
      </c>
    </row>
    <row r="20" spans="1:25" s="5" customFormat="1" ht="18.75" x14ac:dyDescent="0.25">
      <c r="A20" s="13" t="s">
        <v>15</v>
      </c>
      <c r="B20" s="10">
        <v>0.03</v>
      </c>
      <c r="C20" s="10">
        <v>2.876774814498579E-2</v>
      </c>
      <c r="D20" s="10">
        <v>1.2E-2</v>
      </c>
      <c r="E20" s="10">
        <v>5.0990195135927853E-3</v>
      </c>
      <c r="F20" s="10">
        <v>0.01</v>
      </c>
      <c r="G20" s="10">
        <v>3.7237973450050515E-3</v>
      </c>
      <c r="H20" s="10"/>
      <c r="I20" s="10">
        <v>2.1000000000000001E-2</v>
      </c>
      <c r="J20" s="10">
        <v>2.257432169523594E-2</v>
      </c>
      <c r="K20" s="10">
        <v>0.02</v>
      </c>
      <c r="L20" s="10">
        <v>1.3599428092550226E-2</v>
      </c>
      <c r="M20" s="10">
        <v>1.8874999999999999E-2</v>
      </c>
      <c r="N20" s="10">
        <v>1.2040853078463459E-2</v>
      </c>
      <c r="O20" s="10"/>
      <c r="P20" s="10">
        <v>0.9</v>
      </c>
      <c r="Q20" s="10">
        <v>3.4407996983408635E-2</v>
      </c>
      <c r="R20" s="10"/>
      <c r="S20" s="10">
        <v>0.92</v>
      </c>
      <c r="T20" s="5">
        <v>2.5579940057266191E-2</v>
      </c>
    </row>
    <row r="21" spans="1:25" s="5" customFormat="1" ht="18" customHeight="1" x14ac:dyDescent="0.25">
      <c r="A21" s="13" t="s">
        <v>10</v>
      </c>
      <c r="B21" s="10">
        <f>B16+B17+B18+B19+B20</f>
        <v>5.0500000000000007</v>
      </c>
      <c r="C21" s="10"/>
      <c r="D21" s="10">
        <f t="shared" ref="D21:S21" si="1">D16+D17+D18+D19+D20</f>
        <v>5.0579999999999998</v>
      </c>
      <c r="E21" s="10"/>
      <c r="F21" s="10">
        <f t="shared" si="1"/>
        <v>5.0799999999999992</v>
      </c>
      <c r="G21" s="10"/>
      <c r="H21" s="10"/>
      <c r="I21" s="10">
        <f t="shared" si="1"/>
        <v>5.083333333333333</v>
      </c>
      <c r="J21" s="10"/>
      <c r="K21" s="10">
        <f t="shared" si="1"/>
        <v>5.089999999999999</v>
      </c>
      <c r="L21" s="10"/>
      <c r="M21" s="10">
        <f t="shared" si="1"/>
        <v>5.0897500000000004</v>
      </c>
      <c r="N21" s="10"/>
      <c r="O21" s="10"/>
      <c r="P21" s="10">
        <f t="shared" si="1"/>
        <v>4.9800000000000004</v>
      </c>
      <c r="Q21" s="10"/>
      <c r="R21" s="10"/>
      <c r="S21" s="10">
        <f t="shared" si="1"/>
        <v>4.9799999999999995</v>
      </c>
    </row>
    <row r="22" spans="1:25" s="5" customFormat="1" ht="15.75" customHeight="1" x14ac:dyDescent="0.2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25" s="5" customFormat="1" ht="18.75" x14ac:dyDescent="0.25">
      <c r="A23" s="13" t="s">
        <v>16</v>
      </c>
      <c r="B23" s="10">
        <v>88.9</v>
      </c>
      <c r="C23" s="10">
        <v>1.4165686240583861</v>
      </c>
      <c r="D23" s="10">
        <v>90.02000000000001</v>
      </c>
      <c r="E23" s="10">
        <v>2.1487205495363981</v>
      </c>
      <c r="F23" s="10">
        <v>90.2</v>
      </c>
      <c r="G23" s="10">
        <v>1.0807404868885027</v>
      </c>
      <c r="H23" s="10"/>
      <c r="I23" s="8">
        <v>90.083333333333329</v>
      </c>
      <c r="J23" s="8">
        <v>0.69113433330045704</v>
      </c>
      <c r="K23" s="10">
        <v>90.74</v>
      </c>
      <c r="L23" s="10">
        <v>1.7161811611184221</v>
      </c>
      <c r="M23" s="8">
        <v>90.212500000000006</v>
      </c>
      <c r="N23" s="8">
        <v>0.71401780690080019</v>
      </c>
      <c r="O23" s="8"/>
      <c r="P23" s="10">
        <v>8.11</v>
      </c>
      <c r="Q23" s="10">
        <v>3.4881851868035767</v>
      </c>
      <c r="R23" s="10"/>
      <c r="S23" s="10">
        <v>4.0999999999999996</v>
      </c>
      <c r="T23" s="5">
        <v>1.2489995996796777</v>
      </c>
    </row>
    <row r="24" spans="1:25" s="5" customFormat="1" ht="18.75" x14ac:dyDescent="0.25">
      <c r="A24" s="13" t="s">
        <v>17</v>
      </c>
      <c r="B24" s="10">
        <v>8.5</v>
      </c>
      <c r="C24" s="10">
        <v>1.3613718571108024</v>
      </c>
      <c r="D24" s="10">
        <v>8.84</v>
      </c>
      <c r="E24" s="10">
        <v>2.5025986494042503</v>
      </c>
      <c r="F24" s="10">
        <v>8.83</v>
      </c>
      <c r="G24" s="10">
        <v>0.87101473389757689</v>
      </c>
      <c r="H24" s="10"/>
      <c r="I24" s="8">
        <v>8.0000000000000018</v>
      </c>
      <c r="J24" s="8">
        <v>1.6334013591276215</v>
      </c>
      <c r="K24" s="10">
        <v>7.67</v>
      </c>
      <c r="L24" s="10">
        <v>2.2226110770892862</v>
      </c>
      <c r="M24" s="8">
        <v>8.1125000000000007</v>
      </c>
      <c r="N24" s="8">
        <v>1.1957514075138724</v>
      </c>
      <c r="O24" s="8"/>
      <c r="P24" s="10">
        <v>0.22</v>
      </c>
      <c r="Q24" s="10">
        <v>0.40997185644495537</v>
      </c>
      <c r="R24" s="10"/>
      <c r="S24" s="10">
        <v>7.0000000000000007E-2</v>
      </c>
      <c r="T24" s="5">
        <v>0.11547005383792516</v>
      </c>
    </row>
    <row r="25" spans="1:25" s="5" customFormat="1" ht="18.75" x14ac:dyDescent="0.25">
      <c r="A25" s="13" t="s">
        <v>18</v>
      </c>
      <c r="B25" s="10">
        <v>2.63</v>
      </c>
      <c r="C25" s="10">
        <v>2.7584717991429</v>
      </c>
      <c r="D25" s="10">
        <v>1.1199999999999999</v>
      </c>
      <c r="E25" s="10">
        <v>0.43817804600413307</v>
      </c>
      <c r="F25" s="10">
        <v>0.95</v>
      </c>
      <c r="G25" s="10">
        <v>0.36193922141707746</v>
      </c>
      <c r="H25" s="10"/>
      <c r="I25" s="10">
        <v>1.9333333333333333</v>
      </c>
      <c r="J25" s="10">
        <v>2.0944370763206681</v>
      </c>
      <c r="K25" s="10">
        <v>1.6</v>
      </c>
      <c r="L25" s="10">
        <v>1.2318684994754918</v>
      </c>
      <c r="M25" s="8">
        <v>1.6999999999999997</v>
      </c>
      <c r="N25" s="8">
        <v>1.074376895826467</v>
      </c>
      <c r="O25" s="8"/>
      <c r="P25" s="10">
        <v>91.65</v>
      </c>
      <c r="Q25" s="10">
        <v>3.3155229312571972</v>
      </c>
      <c r="R25" s="10"/>
      <c r="S25" s="10">
        <v>95.8</v>
      </c>
      <c r="T25" s="5">
        <v>1.2124355652982166</v>
      </c>
    </row>
    <row r="26" spans="1:25" s="5" customFormat="1" ht="18.75" x14ac:dyDescent="0.3">
      <c r="A26" s="16" t="s">
        <v>10</v>
      </c>
      <c r="B26" s="12">
        <f>B23+B24+B25</f>
        <v>100.03</v>
      </c>
      <c r="C26" s="12"/>
      <c r="D26" s="12">
        <f t="shared" ref="D26:S26" si="2">D23+D24+D25</f>
        <v>99.980000000000018</v>
      </c>
      <c r="E26" s="12"/>
      <c r="F26" s="12">
        <f t="shared" si="2"/>
        <v>99.98</v>
      </c>
      <c r="G26" s="12"/>
      <c r="H26" s="12"/>
      <c r="I26" s="12">
        <f t="shared" si="2"/>
        <v>100.01666666666667</v>
      </c>
      <c r="J26" s="12"/>
      <c r="K26" s="12">
        <f t="shared" si="2"/>
        <v>100.00999999999999</v>
      </c>
      <c r="L26" s="12"/>
      <c r="M26" s="12">
        <f t="shared" si="2"/>
        <v>100.02500000000001</v>
      </c>
      <c r="N26" s="12"/>
      <c r="O26" s="12"/>
      <c r="P26" s="12">
        <f t="shared" si="2"/>
        <v>99.98</v>
      </c>
      <c r="Q26" s="12"/>
      <c r="R26" s="12"/>
      <c r="S26" s="12">
        <f t="shared" si="2"/>
        <v>99.97</v>
      </c>
    </row>
    <row r="27" spans="1:25" s="5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5" ht="15.75" x14ac:dyDescent="0.25">
      <c r="A28" s="23" t="s">
        <v>35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1:25" ht="15.75" x14ac:dyDescent="0.25">
      <c r="A29" s="22" t="s">
        <v>31</v>
      </c>
      <c r="B29" s="22"/>
      <c r="C29" s="22"/>
      <c r="D29" s="22"/>
      <c r="E29" s="22"/>
      <c r="F29" s="22"/>
      <c r="G29" s="22"/>
      <c r="H29" s="22"/>
      <c r="I29" s="22"/>
      <c r="J29" s="14"/>
      <c r="K29" s="14"/>
      <c r="L29" s="14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5.75" x14ac:dyDescent="0.25">
      <c r="A30" s="22" t="s">
        <v>32</v>
      </c>
      <c r="B30" s="22"/>
      <c r="C30" s="22"/>
      <c r="D30" s="22"/>
      <c r="E30" s="22"/>
      <c r="F30" s="22"/>
      <c r="G30" s="14"/>
      <c r="H30" s="14"/>
      <c r="I30" s="14"/>
      <c r="J30" s="14"/>
      <c r="K30" s="14"/>
      <c r="L30" s="14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5.75" x14ac:dyDescent="0.25">
      <c r="A31" s="22" t="s">
        <v>33</v>
      </c>
      <c r="B31" s="22"/>
      <c r="C31" s="22"/>
      <c r="D31" s="22"/>
      <c r="E31" s="22"/>
      <c r="F31" s="22"/>
      <c r="G31" s="22"/>
      <c r="H31" s="22"/>
      <c r="I31" s="22"/>
      <c r="J31" s="14"/>
      <c r="K31" s="14"/>
      <c r="L31" s="14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5.75" x14ac:dyDescent="0.25">
      <c r="A32" s="22" t="s">
        <v>34</v>
      </c>
      <c r="B32" s="22"/>
      <c r="C32" s="22"/>
      <c r="D32" s="22"/>
      <c r="E32" s="22"/>
      <c r="F32" s="22"/>
      <c r="G32" s="22"/>
      <c r="H32" s="22"/>
      <c r="I32" s="22"/>
      <c r="J32" s="14"/>
      <c r="K32" s="14"/>
      <c r="L32" s="14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1" ht="15.75" x14ac:dyDescent="0.25">
      <c r="A33" s="19" t="s">
        <v>36</v>
      </c>
    </row>
    <row r="34" spans="1:1" x14ac:dyDescent="0.25">
      <c r="A34" s="20" t="s">
        <v>37</v>
      </c>
    </row>
  </sheetData>
  <mergeCells count="10">
    <mergeCell ref="B4:T4"/>
    <mergeCell ref="S5:T5"/>
    <mergeCell ref="P5:Q5"/>
    <mergeCell ref="I5:N5"/>
    <mergeCell ref="B5:G5"/>
    <mergeCell ref="A29:I29"/>
    <mergeCell ref="A30:F30"/>
    <mergeCell ref="A31:I31"/>
    <mergeCell ref="A32:I32"/>
    <mergeCell ref="A28:Y28"/>
  </mergeCells>
  <phoneticPr fontId="10" type="noConversion"/>
  <pageMargins left="0.7" right="0.7" top="0.75" bottom="0.75" header="0.3" footer="0.3"/>
  <pageSetup paperSize="9" orientation="portrait" horizontalDpi="0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 HN-LC Trondhjemites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2018-06-07T13:30:20Z</dcterms:modified>
</cp:coreProperties>
</file>