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1300" windowWidth="28340" windowHeight="20540" activeTab="0"/>
  </bookViews>
  <sheets>
    <sheet name="data1" sheetId="1" r:id="rId1"/>
  </sheets>
  <definedNames>
    <definedName name="_xlnm.Print_Area" localSheetId="0">'data1'!$A$1:$AU$56</definedName>
  </definedNames>
  <calcPr fullCalcOnLoad="1"/>
</workbook>
</file>

<file path=xl/sharedStrings.xml><?xml version="1.0" encoding="utf-8"?>
<sst xmlns="http://schemas.openxmlformats.org/spreadsheetml/2006/main" count="113" uniqueCount="109">
  <si>
    <t>QMT-111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</si>
  <si>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</si>
  <si>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</si>
  <si>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</si>
  <si>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</si>
  <si>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</si>
  <si>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</si>
  <si>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</si>
  <si>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</si>
  <si>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</si>
  <si>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</si>
  <si>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Ge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</si>
  <si>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</si>
  <si>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</si>
  <si>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</si>
  <si>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</si>
  <si>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</si>
  <si>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</si>
  <si>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</si>
  <si>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</si>
  <si>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</si>
  <si>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</si>
  <si>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</si>
  <si>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</si>
  <si>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</si>
  <si>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</si>
  <si>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</si>
  <si>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</si>
  <si>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</si>
  <si>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</si>
  <si>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</si>
  <si>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</si>
  <si>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</si>
  <si>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</si>
  <si>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</si>
  <si>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</si>
  <si>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</si>
  <si>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</si>
  <si>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 xml:space="preserve">QMT-54       </t>
  </si>
  <si>
    <t xml:space="preserve">QMT-55       </t>
  </si>
  <si>
    <t xml:space="preserve">QMT-56       </t>
  </si>
  <si>
    <t xml:space="preserve">QMT-57       </t>
  </si>
  <si>
    <t xml:space="preserve">QMT-57R      </t>
  </si>
  <si>
    <t xml:space="preserve">QMT-58       </t>
  </si>
  <si>
    <t xml:space="preserve">QMT-59       </t>
  </si>
  <si>
    <t xml:space="preserve">QMT-60       </t>
  </si>
  <si>
    <t xml:space="preserve">QMT-61       </t>
  </si>
  <si>
    <t xml:space="preserve">QMT-62       </t>
  </si>
  <si>
    <t xml:space="preserve">QMT-63       </t>
  </si>
  <si>
    <t xml:space="preserve">QMT-64       </t>
  </si>
  <si>
    <t xml:space="preserve">QMT-65       </t>
  </si>
  <si>
    <t xml:space="preserve">QMT-67       </t>
  </si>
  <si>
    <t xml:space="preserve">QMT-67R      </t>
  </si>
  <si>
    <t xml:space="preserve">QMT-68       </t>
  </si>
  <si>
    <t xml:space="preserve">QMT-80       </t>
  </si>
  <si>
    <t xml:space="preserve">QMT-81       </t>
  </si>
  <si>
    <t xml:space="preserve">QMT-82       </t>
  </si>
  <si>
    <t xml:space="preserve">QMT-83       </t>
  </si>
  <si>
    <t xml:space="preserve">QMT-84       </t>
  </si>
  <si>
    <t xml:space="preserve">QMT-85       </t>
  </si>
  <si>
    <t xml:space="preserve">QMT-86       </t>
  </si>
  <si>
    <t xml:space="preserve">QMT-87       </t>
  </si>
  <si>
    <t xml:space="preserve">QMT-88       </t>
  </si>
  <si>
    <t xml:space="preserve">QMT-88R      </t>
  </si>
  <si>
    <t xml:space="preserve">QMT-91       </t>
  </si>
  <si>
    <t xml:space="preserve">QMT-92       </t>
  </si>
  <si>
    <t xml:space="preserve">QMT-93       </t>
  </si>
  <si>
    <t xml:space="preserve">QMT-101      </t>
  </si>
  <si>
    <t xml:space="preserve">QMT-103      </t>
  </si>
  <si>
    <t xml:space="preserve">QMT-104      </t>
  </si>
  <si>
    <t xml:space="preserve">QMT-105      </t>
  </si>
  <si>
    <t xml:space="preserve">QMT-106      </t>
  </si>
  <si>
    <t xml:space="preserve">QMT-107      </t>
  </si>
  <si>
    <t xml:space="preserve">QMT-107R     </t>
  </si>
  <si>
    <t xml:space="preserve">QMT-108      </t>
  </si>
  <si>
    <t xml:space="preserve">QMT-109      </t>
  </si>
  <si>
    <t xml:space="preserve">QMT-110      </t>
  </si>
  <si>
    <t xml:space="preserve">QMT-113      </t>
  </si>
  <si>
    <t xml:space="preserve">QMT-114      </t>
  </si>
  <si>
    <t xml:space="preserve">QMT-116      </t>
  </si>
  <si>
    <t xml:space="preserve">QMT-117      </t>
  </si>
  <si>
    <t xml:space="preserve">QMT-118      </t>
  </si>
  <si>
    <t xml:space="preserve">QMT-118R     </t>
  </si>
  <si>
    <t>MnO</t>
  </si>
  <si>
    <t>MgO</t>
  </si>
  <si>
    <t>CaO</t>
  </si>
  <si>
    <t>TOTAL</t>
  </si>
  <si>
    <t xml:space="preserve">Table 2  Major and trace elements composition of the Yazidaban ophiolite from the Qimantage, Northern Kunlun orogen </t>
  </si>
  <si>
    <t>Southern Yazidaban (N37°42.465',E89°29.821')</t>
  </si>
  <si>
    <t>Lithology</t>
  </si>
  <si>
    <t>Basalt</t>
  </si>
  <si>
    <t>Serpentinite</t>
  </si>
  <si>
    <t>Andesite</t>
  </si>
  <si>
    <t>sample</t>
  </si>
  <si>
    <t>LOI</t>
  </si>
  <si>
    <t>Mg#</t>
  </si>
  <si>
    <t>A/CNK</t>
  </si>
  <si>
    <r>
      <t xml:space="preserve">Northern </t>
    </r>
    <r>
      <rPr>
        <sz val="9"/>
        <rFont val="Times New Roman"/>
        <family val="1"/>
      </rPr>
      <t>Yazidaban (N37°45.726',E89°32.741')</t>
    </r>
  </si>
  <si>
    <t>Eastern Yazidaban (N37°43.333',E89°33.690')</t>
  </si>
  <si>
    <r>
      <t xml:space="preserve">Central Yazidaban </t>
    </r>
    <r>
      <rPr>
        <sz val="9"/>
        <rFont val="Times New Roman"/>
        <family val="1"/>
      </rPr>
      <t>(N37°42.698',E89°30.109')</t>
    </r>
  </si>
  <si>
    <r>
      <t>Central Yazidaban (N37</t>
    </r>
    <r>
      <rPr>
        <sz val="9"/>
        <rFont val="Times New Roman"/>
        <family val="1"/>
      </rPr>
      <t>°42.967',E89°30.579')</t>
    </r>
  </si>
  <si>
    <t>diabase</t>
  </si>
  <si>
    <r>
      <t>SiO</t>
    </r>
    <r>
      <rPr>
        <vertAlign val="subscript"/>
        <sz val="9"/>
        <rFont val="Times New Roman"/>
        <family val="1"/>
      </rPr>
      <t>2</t>
    </r>
  </si>
  <si>
    <r>
      <t>TiO</t>
    </r>
    <r>
      <rPr>
        <vertAlign val="subscript"/>
        <sz val="9"/>
        <rFont val="Times New Roman"/>
        <family val="1"/>
      </rPr>
      <t>2</t>
    </r>
  </si>
  <si>
    <r>
      <t>Al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</si>
  <si>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r>
      <t>TFe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</si>
  <si>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r>
      <t>Na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</si>
  <si>
    <r>
      <t>K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</si>
  <si>
    <r>
      <t>P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</si>
</sst>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39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0.0000_ "/>
    <numFmt numFmtId="191" formatCode="0.00_ "/>
    <numFmt numFmtId="192" formatCode="0.0_ "/>
    <numFmt numFmtId="193" formatCode="0_ "/>
    <numFmt numFmtId="194" formatCode="0.000_ "/>
  </numFmts>
  <fonts count="38">
    <font>
      <sz val="9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sz val="12"/>
      <color indexed="8"/>
      <name val="Calibri"/>
      <family val="0"/>
    </font>
    <font>
      <sz val="12"/>
      <color indexed="9"/>
      <name val="Calibri"/>
      <family val="0"/>
    </font>
    <font>
      <b/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2"/>
      <color indexed="14"/>
      <name val="Calibri"/>
      <family val="0"/>
    </font>
    <font>
      <sz val="12"/>
      <color indexed="17"/>
      <name val="Calibri"/>
      <family val="0"/>
    </font>
    <font>
      <b/>
      <sz val="12"/>
      <color indexed="8"/>
      <name val="Calibri"/>
      <family val="2"/>
    </font>
    <font>
      <b/>
      <sz val="12"/>
      <color indexed="52"/>
      <name val="Calibri"/>
      <family val="0"/>
    </font>
    <font>
      <b/>
      <sz val="12"/>
      <color indexed="9"/>
      <name val="Calibri"/>
      <family val="0"/>
    </font>
    <font>
      <i/>
      <sz val="12"/>
      <color indexed="23"/>
      <name val="Calibri"/>
      <family val="0"/>
    </font>
    <font>
      <sz val="12"/>
      <color indexed="10"/>
      <name val="Calibri"/>
      <family val="0"/>
    </font>
    <font>
      <sz val="12"/>
      <color indexed="52"/>
      <name val="Calibri"/>
      <family val="0"/>
    </font>
    <font>
      <sz val="12"/>
      <color indexed="60"/>
      <name val="Calibri"/>
      <family val="0"/>
    </font>
    <font>
      <b/>
      <sz val="12"/>
      <color indexed="63"/>
      <name val="Calibri"/>
      <family val="0"/>
    </font>
    <font>
      <sz val="12"/>
      <color indexed="62"/>
      <name val="Calibri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b/>
      <sz val="18"/>
      <color theme="3"/>
      <name val="Calibri Light"/>
      <family val="0"/>
    </font>
    <font>
      <b/>
      <sz val="12"/>
      <color theme="1"/>
      <name val="Calibri"/>
      <family val="2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91" fontId="0" fillId="0" borderId="0" xfId="0" applyNumberFormat="1" applyFont="1" applyFill="1" applyAlignment="1">
      <alignment vertical="distributed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4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93" fontId="0" fillId="0" borderId="0" xfId="0" applyNumberFormat="1" applyFont="1" applyAlignment="1">
      <alignment vertical="center"/>
    </xf>
    <xf numFmtId="193" fontId="0" fillId="0" borderId="0" xfId="0" applyNumberFormat="1" applyFont="1" applyBorder="1" applyAlignment="1">
      <alignment horizontal="right"/>
    </xf>
    <xf numFmtId="194" fontId="0" fillId="0" borderId="0" xfId="0" applyNumberFormat="1" applyFont="1" applyAlignment="1">
      <alignment vertical="center"/>
    </xf>
    <xf numFmtId="191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92" fontId="0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vertical="center"/>
    </xf>
    <xf numFmtId="191" fontId="1" fillId="0" borderId="0" xfId="0" applyNumberFormat="1" applyFont="1" applyFill="1" applyAlignment="1">
      <alignment vertical="distributed"/>
    </xf>
    <xf numFmtId="191" fontId="1" fillId="0" borderId="0" xfId="0" applyNumberFormat="1" applyFont="1" applyFill="1" applyAlignment="1">
      <alignment horizontal="right" vertical="distributed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194" fontId="0" fillId="0" borderId="1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tabSelected="1" zoomScale="175" zoomScaleNormal="175" zoomScalePageLayoutView="0" workbookViewId="0" topLeftCell="AE1">
      <selection activeCell="E9" sqref="E9"/>
    </sheetView>
  </sheetViews>
  <sheetFormatPr defaultColWidth="13.33203125" defaultRowHeight="12"/>
  <cols>
    <col min="1" max="1" width="9.83203125" style="1" customWidth="1"/>
    <col min="2" max="2" width="6.83203125" style="1" customWidth="1"/>
    <col min="3" max="3" width="7" style="1" customWidth="1"/>
    <col min="4" max="4" width="6.83203125" style="1" customWidth="1"/>
    <col min="5" max="5" width="7.16015625" style="1" customWidth="1"/>
    <col min="6" max="7" width="7" style="1" customWidth="1"/>
    <col min="8" max="8" width="8.16015625" style="1" customWidth="1"/>
    <col min="9" max="10" width="7" style="1" customWidth="1"/>
    <col min="11" max="11" width="7.16015625" style="1" customWidth="1"/>
    <col min="12" max="13" width="7" style="1" customWidth="1"/>
    <col min="14" max="14" width="8.16015625" style="1" customWidth="1"/>
    <col min="15" max="16" width="7" style="1" customWidth="1"/>
    <col min="17" max="17" width="7.16015625" style="1" customWidth="1"/>
    <col min="18" max="18" width="7" style="1" customWidth="1"/>
    <col min="19" max="20" width="7.16015625" style="1" customWidth="1"/>
    <col min="21" max="22" width="7.33203125" style="1" customWidth="1"/>
    <col min="23" max="23" width="7" style="1" customWidth="1"/>
    <col min="24" max="25" width="7.33203125" style="1" customWidth="1"/>
    <col min="26" max="26" width="7.16015625" style="1" customWidth="1"/>
    <col min="27" max="27" width="8.33203125" style="1" customWidth="1"/>
    <col min="28" max="28" width="7" style="1" customWidth="1"/>
    <col min="29" max="29" width="7.16015625" style="1" customWidth="1"/>
    <col min="30" max="30" width="8.66015625" style="1" customWidth="1"/>
    <col min="31" max="31" width="8" style="1" customWidth="1"/>
    <col min="32" max="32" width="8.33203125" style="1" customWidth="1"/>
    <col min="33" max="33" width="8.16015625" style="1" customWidth="1"/>
    <col min="34" max="34" width="8.66015625" style="1" customWidth="1"/>
    <col min="35" max="36" width="8" style="1" customWidth="1"/>
    <col min="37" max="37" width="9.16015625" style="1" customWidth="1"/>
    <col min="38" max="38" width="8.33203125" style="1" customWidth="1"/>
    <col min="39" max="40" width="8" style="1" customWidth="1"/>
    <col min="41" max="41" width="7.66015625" style="1" customWidth="1"/>
    <col min="42" max="45" width="7.83203125" style="1" customWidth="1"/>
    <col min="46" max="46" width="8" style="1" customWidth="1"/>
    <col min="47" max="47" width="9.16015625" style="1" customWidth="1"/>
    <col min="48" max="48" width="3.33203125" style="1" customWidth="1"/>
    <col min="49" max="49" width="9.83203125" style="1" customWidth="1"/>
    <col min="50" max="50" width="7.83203125" style="1" customWidth="1"/>
    <col min="51" max="51" width="8" style="1" customWidth="1"/>
    <col min="52" max="52" width="5" style="1" customWidth="1"/>
    <col min="53" max="16384" width="13.33203125" style="1" customWidth="1"/>
  </cols>
  <sheetData>
    <row r="1" ht="12">
      <c r="A1" s="1" t="s">
        <v>87</v>
      </c>
    </row>
    <row r="2" spans="1:47" ht="12">
      <c r="A2" s="35"/>
      <c r="B2" s="35" t="s">
        <v>98</v>
      </c>
      <c r="C2" s="35"/>
      <c r="D2" s="35"/>
      <c r="E2" s="35"/>
      <c r="F2" s="35"/>
      <c r="G2" s="35"/>
      <c r="H2" s="35"/>
      <c r="I2" s="35"/>
      <c r="J2" s="35" t="s">
        <v>98</v>
      </c>
      <c r="K2" s="35"/>
      <c r="L2" s="35"/>
      <c r="M2" s="35"/>
      <c r="N2" s="35"/>
      <c r="O2" s="35"/>
      <c r="P2" s="35"/>
      <c r="Q2" s="35"/>
      <c r="R2" s="36" t="s">
        <v>88</v>
      </c>
      <c r="S2" s="35"/>
      <c r="T2" s="35"/>
      <c r="U2" s="35"/>
      <c r="V2" s="35"/>
      <c r="W2" s="35"/>
      <c r="X2" s="35"/>
      <c r="Y2" s="35"/>
      <c r="Z2" s="35"/>
      <c r="AA2" s="35"/>
      <c r="AB2" s="35" t="s">
        <v>99</v>
      </c>
      <c r="AC2" s="35"/>
      <c r="AD2" s="35"/>
      <c r="AE2" s="35" t="s">
        <v>100</v>
      </c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 t="s">
        <v>97</v>
      </c>
      <c r="AQ2" s="35"/>
      <c r="AR2" s="35"/>
      <c r="AS2" s="35"/>
      <c r="AT2" s="35"/>
      <c r="AU2" s="35"/>
    </row>
    <row r="3" spans="1:52" ht="12.75">
      <c r="A3" s="2" t="s">
        <v>89</v>
      </c>
      <c r="B3" s="1" t="s">
        <v>91</v>
      </c>
      <c r="J3" s="1" t="s">
        <v>90</v>
      </c>
      <c r="R3" s="1" t="s">
        <v>90</v>
      </c>
      <c r="AB3" s="1" t="s">
        <v>90</v>
      </c>
      <c r="AE3" s="1" t="s">
        <v>90</v>
      </c>
      <c r="AF3" s="1" t="s">
        <v>92</v>
      </c>
      <c r="AP3" s="1" t="s">
        <v>101</v>
      </c>
      <c r="AV3" s="25"/>
      <c r="AW3" s="2"/>
      <c r="AX3" s="3"/>
      <c r="AY3" s="4"/>
      <c r="AZ3" s="3"/>
    </row>
    <row r="4" spans="1:52" ht="12.75">
      <c r="A4" s="33" t="s">
        <v>93</v>
      </c>
      <c r="B4" s="34" t="s">
        <v>46</v>
      </c>
      <c r="C4" s="34" t="s">
        <v>47</v>
      </c>
      <c r="D4" s="34" t="s">
        <v>48</v>
      </c>
      <c r="E4" s="34" t="s">
        <v>49</v>
      </c>
      <c r="F4" s="34" t="s">
        <v>50</v>
      </c>
      <c r="G4" s="34" t="s">
        <v>51</v>
      </c>
      <c r="H4" s="34" t="s">
        <v>52</v>
      </c>
      <c r="I4" s="34" t="s">
        <v>53</v>
      </c>
      <c r="J4" s="34" t="s">
        <v>38</v>
      </c>
      <c r="K4" s="34" t="s">
        <v>39</v>
      </c>
      <c r="L4" s="34" t="s">
        <v>40</v>
      </c>
      <c r="M4" s="34" t="s">
        <v>41</v>
      </c>
      <c r="N4" s="34" t="s">
        <v>42</v>
      </c>
      <c r="O4" s="34" t="s">
        <v>43</v>
      </c>
      <c r="P4" s="34" t="s">
        <v>44</v>
      </c>
      <c r="Q4" s="34" t="s">
        <v>45</v>
      </c>
      <c r="R4" s="34" t="s">
        <v>54</v>
      </c>
      <c r="S4" s="34" t="s">
        <v>55</v>
      </c>
      <c r="T4" s="34" t="s">
        <v>56</v>
      </c>
      <c r="U4" s="34" t="s">
        <v>57</v>
      </c>
      <c r="V4" s="34" t="s">
        <v>58</v>
      </c>
      <c r="W4" s="34" t="s">
        <v>59</v>
      </c>
      <c r="X4" s="34" t="s">
        <v>60</v>
      </c>
      <c r="Y4" s="34" t="s">
        <v>61</v>
      </c>
      <c r="Z4" s="34" t="s">
        <v>62</v>
      </c>
      <c r="AA4" s="34" t="s">
        <v>63</v>
      </c>
      <c r="AB4" s="34" t="s">
        <v>64</v>
      </c>
      <c r="AC4" s="34" t="s">
        <v>65</v>
      </c>
      <c r="AD4" s="34" t="s">
        <v>66</v>
      </c>
      <c r="AE4" s="34" t="s">
        <v>67</v>
      </c>
      <c r="AF4" s="34" t="s">
        <v>68</v>
      </c>
      <c r="AG4" s="34" t="s">
        <v>69</v>
      </c>
      <c r="AH4" s="34" t="s">
        <v>70</v>
      </c>
      <c r="AI4" s="34" t="s">
        <v>71</v>
      </c>
      <c r="AJ4" s="34" t="s">
        <v>72</v>
      </c>
      <c r="AK4" s="34" t="s">
        <v>73</v>
      </c>
      <c r="AL4" s="34" t="s">
        <v>74</v>
      </c>
      <c r="AM4" s="34" t="s">
        <v>75</v>
      </c>
      <c r="AN4" s="34" t="s">
        <v>76</v>
      </c>
      <c r="AO4" s="34" t="s">
        <v>0</v>
      </c>
      <c r="AP4" s="34" t="s">
        <v>77</v>
      </c>
      <c r="AQ4" s="34" t="s">
        <v>78</v>
      </c>
      <c r="AR4" s="34" t="s">
        <v>79</v>
      </c>
      <c r="AS4" s="34" t="s">
        <v>80</v>
      </c>
      <c r="AT4" s="34" t="s">
        <v>81</v>
      </c>
      <c r="AU4" s="34" t="s">
        <v>82</v>
      </c>
      <c r="AV4" s="26"/>
      <c r="AW4" s="2"/>
      <c r="AX4" s="5"/>
      <c r="AY4" s="5"/>
      <c r="AZ4" s="5"/>
    </row>
    <row r="5" spans="1:52" ht="12.75">
      <c r="A5" s="6" t="s">
        <v>102</v>
      </c>
      <c r="B5" s="7">
        <v>43.04</v>
      </c>
      <c r="C5" s="7">
        <v>43.27</v>
      </c>
      <c r="D5" s="7">
        <v>43.1</v>
      </c>
      <c r="E5" s="7">
        <v>47.17</v>
      </c>
      <c r="F5" s="7">
        <v>43.04</v>
      </c>
      <c r="G5" s="7">
        <v>46.94</v>
      </c>
      <c r="H5" s="7">
        <v>47.06</v>
      </c>
      <c r="I5" s="7">
        <v>43.84</v>
      </c>
      <c r="J5" s="7">
        <v>48.31</v>
      </c>
      <c r="K5" s="7">
        <v>49.25</v>
      </c>
      <c r="L5" s="7">
        <v>48.5</v>
      </c>
      <c r="M5" s="7">
        <v>48.25</v>
      </c>
      <c r="N5" s="7">
        <v>48.42</v>
      </c>
      <c r="O5" s="7">
        <v>48.99</v>
      </c>
      <c r="P5" s="7">
        <v>48.56</v>
      </c>
      <c r="Q5" s="7">
        <v>48.63</v>
      </c>
      <c r="R5" s="7">
        <v>46.53</v>
      </c>
      <c r="S5" s="7">
        <v>44.23</v>
      </c>
      <c r="T5" s="7">
        <v>45.85</v>
      </c>
      <c r="U5" s="7">
        <v>46.89</v>
      </c>
      <c r="V5" s="7">
        <v>45.59</v>
      </c>
      <c r="W5" s="7">
        <v>48.33</v>
      </c>
      <c r="X5" s="7">
        <v>47.49</v>
      </c>
      <c r="Y5" s="7">
        <v>44.94</v>
      </c>
      <c r="Z5" s="7">
        <v>45.77</v>
      </c>
      <c r="AA5" s="7">
        <v>45.72</v>
      </c>
      <c r="AB5" s="7">
        <v>44.64</v>
      </c>
      <c r="AC5" s="7">
        <v>47.28</v>
      </c>
      <c r="AD5" s="7">
        <v>46.98</v>
      </c>
      <c r="AE5" s="7">
        <v>45.36</v>
      </c>
      <c r="AF5" s="7">
        <v>62.56</v>
      </c>
      <c r="AG5" s="7">
        <v>62.08</v>
      </c>
      <c r="AH5" s="7">
        <v>61.65</v>
      </c>
      <c r="AI5" s="7">
        <v>62.55</v>
      </c>
      <c r="AJ5" s="7">
        <v>62.64</v>
      </c>
      <c r="AK5" s="7">
        <v>62.73</v>
      </c>
      <c r="AL5" s="7">
        <v>62.42</v>
      </c>
      <c r="AM5" s="7">
        <v>61.33</v>
      </c>
      <c r="AN5" s="7">
        <v>60.61</v>
      </c>
      <c r="AO5" s="7">
        <v>61.29</v>
      </c>
      <c r="AP5" s="7">
        <v>52.23</v>
      </c>
      <c r="AQ5" s="7">
        <v>52.75</v>
      </c>
      <c r="AR5" s="7">
        <v>52.94</v>
      </c>
      <c r="AS5" s="7">
        <v>53.26</v>
      </c>
      <c r="AT5" s="7">
        <v>53.6</v>
      </c>
      <c r="AU5" s="7">
        <v>53.51</v>
      </c>
      <c r="AV5" s="26"/>
      <c r="AW5" s="6"/>
      <c r="AX5" s="8"/>
      <c r="AY5" s="9"/>
      <c r="AZ5" s="9"/>
    </row>
    <row r="6" spans="1:52" ht="12.75">
      <c r="A6" s="6" t="s">
        <v>103</v>
      </c>
      <c r="B6" s="7">
        <v>0.02</v>
      </c>
      <c r="C6" s="7">
        <v>0.02</v>
      </c>
      <c r="D6" s="7">
        <v>0.05</v>
      </c>
      <c r="E6" s="7">
        <v>0.01</v>
      </c>
      <c r="F6" s="7">
        <v>0.01</v>
      </c>
      <c r="G6" s="7">
        <v>0.02</v>
      </c>
      <c r="H6" s="7">
        <v>0.02</v>
      </c>
      <c r="I6" s="7">
        <v>0.01</v>
      </c>
      <c r="J6" s="7">
        <v>1.74</v>
      </c>
      <c r="K6" s="7">
        <v>1.58</v>
      </c>
      <c r="L6" s="7">
        <v>1.84</v>
      </c>
      <c r="M6" s="7">
        <v>2.73</v>
      </c>
      <c r="N6" s="7">
        <v>2.74</v>
      </c>
      <c r="O6" s="7">
        <v>1.89</v>
      </c>
      <c r="P6" s="7">
        <v>1.78</v>
      </c>
      <c r="Q6" s="7">
        <v>1.46</v>
      </c>
      <c r="R6" s="7">
        <v>2.48</v>
      </c>
      <c r="S6" s="7">
        <v>1.84</v>
      </c>
      <c r="T6" s="7">
        <v>2.16</v>
      </c>
      <c r="U6" s="7">
        <v>2.35</v>
      </c>
      <c r="V6" s="7">
        <v>2.11</v>
      </c>
      <c r="W6" s="7">
        <v>2</v>
      </c>
      <c r="X6" s="7">
        <v>1.97</v>
      </c>
      <c r="Y6" s="7">
        <v>1.96</v>
      </c>
      <c r="Z6" s="7">
        <v>1.78</v>
      </c>
      <c r="AA6" s="7">
        <v>1.77</v>
      </c>
      <c r="AB6" s="7">
        <v>1.99</v>
      </c>
      <c r="AC6" s="7">
        <v>1.72</v>
      </c>
      <c r="AD6" s="7">
        <v>1.74</v>
      </c>
      <c r="AE6" s="7">
        <v>2.41</v>
      </c>
      <c r="AF6" s="7">
        <v>0.79</v>
      </c>
      <c r="AG6" s="7">
        <v>0.76</v>
      </c>
      <c r="AH6" s="7">
        <v>0.77</v>
      </c>
      <c r="AI6" s="7">
        <v>0.76</v>
      </c>
      <c r="AJ6" s="7">
        <v>0.77</v>
      </c>
      <c r="AK6" s="7">
        <v>0.77</v>
      </c>
      <c r="AL6" s="7">
        <v>0.78</v>
      </c>
      <c r="AM6" s="7">
        <v>0.83</v>
      </c>
      <c r="AN6" s="7">
        <v>0.9</v>
      </c>
      <c r="AO6" s="7">
        <v>0.81</v>
      </c>
      <c r="AP6" s="7">
        <v>2.05</v>
      </c>
      <c r="AQ6" s="7">
        <v>1.9</v>
      </c>
      <c r="AR6" s="7">
        <v>1.9</v>
      </c>
      <c r="AS6" s="7">
        <v>1.87</v>
      </c>
      <c r="AT6" s="7">
        <v>1.89</v>
      </c>
      <c r="AU6" s="7">
        <v>1.88</v>
      </c>
      <c r="AV6" s="26"/>
      <c r="AW6" s="6"/>
      <c r="AX6" s="8"/>
      <c r="AY6" s="9"/>
      <c r="AZ6" s="9"/>
    </row>
    <row r="7" spans="1:52" ht="12.75">
      <c r="A7" s="6" t="s">
        <v>104</v>
      </c>
      <c r="B7" s="7">
        <v>0.31</v>
      </c>
      <c r="C7" s="7">
        <v>0.53</v>
      </c>
      <c r="D7" s="7">
        <v>0.51</v>
      </c>
      <c r="E7" s="7">
        <v>0.74</v>
      </c>
      <c r="F7" s="7">
        <v>0.24</v>
      </c>
      <c r="G7" s="7">
        <v>0.74</v>
      </c>
      <c r="H7" s="7">
        <v>0.76</v>
      </c>
      <c r="I7" s="7">
        <v>0.46</v>
      </c>
      <c r="J7" s="7">
        <v>12.76</v>
      </c>
      <c r="K7" s="7">
        <v>14</v>
      </c>
      <c r="L7" s="7">
        <v>13.37</v>
      </c>
      <c r="M7" s="7">
        <v>12.86</v>
      </c>
      <c r="N7" s="7">
        <v>12.92</v>
      </c>
      <c r="O7" s="7">
        <v>13.66</v>
      </c>
      <c r="P7" s="7">
        <v>13.24</v>
      </c>
      <c r="Q7" s="7">
        <v>13.46</v>
      </c>
      <c r="R7" s="7">
        <v>14.35</v>
      </c>
      <c r="S7" s="7">
        <v>14.01</v>
      </c>
      <c r="T7" s="7">
        <v>15.66</v>
      </c>
      <c r="U7" s="7">
        <v>14.63</v>
      </c>
      <c r="V7" s="7">
        <v>15.02</v>
      </c>
      <c r="W7" s="7">
        <v>14.69</v>
      </c>
      <c r="X7" s="7">
        <v>14.26</v>
      </c>
      <c r="Y7" s="7">
        <v>14.92</v>
      </c>
      <c r="Z7" s="7">
        <v>15.61</v>
      </c>
      <c r="AA7" s="7">
        <v>15.59</v>
      </c>
      <c r="AB7" s="7">
        <v>15.72</v>
      </c>
      <c r="AC7" s="7">
        <v>14.69</v>
      </c>
      <c r="AD7" s="7">
        <v>14.8</v>
      </c>
      <c r="AE7" s="7">
        <v>14.67</v>
      </c>
      <c r="AF7" s="7">
        <v>16.91</v>
      </c>
      <c r="AG7" s="7">
        <v>16.89</v>
      </c>
      <c r="AH7" s="7">
        <v>16.75</v>
      </c>
      <c r="AI7" s="7">
        <v>16.86</v>
      </c>
      <c r="AJ7" s="7">
        <v>16.69</v>
      </c>
      <c r="AK7" s="7">
        <v>16.73</v>
      </c>
      <c r="AL7" s="7">
        <v>16.86</v>
      </c>
      <c r="AM7" s="7">
        <v>17.47</v>
      </c>
      <c r="AN7" s="7">
        <v>17.19</v>
      </c>
      <c r="AO7" s="7">
        <v>17.12</v>
      </c>
      <c r="AP7" s="7">
        <v>16.83</v>
      </c>
      <c r="AQ7" s="7">
        <v>16.85</v>
      </c>
      <c r="AR7" s="7">
        <v>17.15</v>
      </c>
      <c r="AS7" s="7">
        <v>16.86</v>
      </c>
      <c r="AT7" s="7">
        <v>16.79</v>
      </c>
      <c r="AU7" s="7">
        <v>16.79</v>
      </c>
      <c r="AV7" s="26"/>
      <c r="AW7" s="6"/>
      <c r="AX7" s="8"/>
      <c r="AY7" s="9"/>
      <c r="AZ7" s="9"/>
    </row>
    <row r="8" spans="1:52" ht="12.75">
      <c r="A8" s="6" t="s">
        <v>105</v>
      </c>
      <c r="B8" s="7">
        <v>8.93</v>
      </c>
      <c r="C8" s="7">
        <v>8.64</v>
      </c>
      <c r="D8" s="7">
        <v>10.6</v>
      </c>
      <c r="E8" s="7">
        <v>8.92</v>
      </c>
      <c r="F8" s="7">
        <v>8.94</v>
      </c>
      <c r="G8" s="7">
        <v>9.6</v>
      </c>
      <c r="H8" s="7">
        <v>9.64</v>
      </c>
      <c r="I8" s="7">
        <v>8.35</v>
      </c>
      <c r="J8" s="7">
        <v>14.36</v>
      </c>
      <c r="K8" s="7">
        <v>12.72</v>
      </c>
      <c r="L8" s="7">
        <v>13.58</v>
      </c>
      <c r="M8" s="7">
        <v>14.47</v>
      </c>
      <c r="N8" s="7">
        <v>14.51</v>
      </c>
      <c r="O8" s="7">
        <v>13.46</v>
      </c>
      <c r="P8" s="7">
        <v>13.52</v>
      </c>
      <c r="Q8" s="7">
        <v>12.97</v>
      </c>
      <c r="R8" s="7">
        <v>13.86</v>
      </c>
      <c r="S8" s="7">
        <v>11.89</v>
      </c>
      <c r="T8" s="7">
        <v>12.74</v>
      </c>
      <c r="U8" s="7">
        <v>12.94</v>
      </c>
      <c r="V8" s="7">
        <v>13.62</v>
      </c>
      <c r="W8" s="7">
        <v>12.85</v>
      </c>
      <c r="X8" s="7">
        <v>12.54</v>
      </c>
      <c r="Y8" s="7">
        <v>13.33</v>
      </c>
      <c r="Z8" s="7">
        <v>12.36</v>
      </c>
      <c r="AA8" s="7">
        <v>12.34</v>
      </c>
      <c r="AB8" s="7">
        <v>12.47</v>
      </c>
      <c r="AC8" s="7">
        <v>12.4</v>
      </c>
      <c r="AD8" s="7">
        <v>12.42</v>
      </c>
      <c r="AE8" s="7">
        <v>13.75</v>
      </c>
      <c r="AF8" s="7">
        <v>5.58</v>
      </c>
      <c r="AG8" s="7">
        <v>5.46</v>
      </c>
      <c r="AH8" s="7">
        <v>5.43</v>
      </c>
      <c r="AI8" s="7">
        <v>5.56</v>
      </c>
      <c r="AJ8" s="7">
        <v>5.43</v>
      </c>
      <c r="AK8" s="7">
        <v>5.45</v>
      </c>
      <c r="AL8" s="7">
        <v>5.51</v>
      </c>
      <c r="AM8" s="7">
        <v>5.97</v>
      </c>
      <c r="AN8" s="7">
        <v>6.29</v>
      </c>
      <c r="AO8" s="7">
        <v>5.68</v>
      </c>
      <c r="AP8" s="7">
        <v>10.74</v>
      </c>
      <c r="AQ8" s="7">
        <v>10.06</v>
      </c>
      <c r="AR8" s="7">
        <v>9.94</v>
      </c>
      <c r="AS8" s="7">
        <v>10.05</v>
      </c>
      <c r="AT8" s="7">
        <v>10.33</v>
      </c>
      <c r="AU8" s="7">
        <v>10.27</v>
      </c>
      <c r="AV8" s="26"/>
      <c r="AW8" s="6"/>
      <c r="AX8" s="8"/>
      <c r="AY8" s="3"/>
      <c r="AZ8" s="3"/>
    </row>
    <row r="9" spans="1:52" ht="12.75">
      <c r="A9" s="6" t="s">
        <v>83</v>
      </c>
      <c r="B9" s="7">
        <v>0.7</v>
      </c>
      <c r="C9" s="7">
        <v>0.78</v>
      </c>
      <c r="D9" s="7">
        <v>0.16</v>
      </c>
      <c r="E9" s="7">
        <v>0.22</v>
      </c>
      <c r="F9" s="7">
        <v>0.69</v>
      </c>
      <c r="G9" s="7">
        <v>0.21</v>
      </c>
      <c r="H9" s="7">
        <v>0.21</v>
      </c>
      <c r="I9" s="7">
        <v>0.68</v>
      </c>
      <c r="J9" s="7">
        <v>0.19</v>
      </c>
      <c r="K9" s="7">
        <v>0.15</v>
      </c>
      <c r="L9" s="7">
        <v>0.18</v>
      </c>
      <c r="M9" s="7">
        <v>0.18</v>
      </c>
      <c r="N9" s="7">
        <v>0.18</v>
      </c>
      <c r="O9" s="7">
        <v>0.17</v>
      </c>
      <c r="P9" s="7">
        <v>0.17</v>
      </c>
      <c r="Q9" s="7">
        <v>0.17</v>
      </c>
      <c r="R9" s="7">
        <v>0.19</v>
      </c>
      <c r="S9" s="7">
        <v>0.16</v>
      </c>
      <c r="T9" s="7">
        <v>0.2</v>
      </c>
      <c r="U9" s="7">
        <v>0.17</v>
      </c>
      <c r="V9" s="7">
        <v>0.18</v>
      </c>
      <c r="W9" s="7">
        <v>0.17</v>
      </c>
      <c r="X9" s="7">
        <v>0.18</v>
      </c>
      <c r="Y9" s="7">
        <v>0.17</v>
      </c>
      <c r="Z9" s="7">
        <v>0.16</v>
      </c>
      <c r="AA9" s="7">
        <v>0.16</v>
      </c>
      <c r="AB9" s="7">
        <v>0.17</v>
      </c>
      <c r="AC9" s="7">
        <v>0.16</v>
      </c>
      <c r="AD9" s="7">
        <v>0.17</v>
      </c>
      <c r="AE9" s="7">
        <v>0.18</v>
      </c>
      <c r="AF9" s="7">
        <v>0.08</v>
      </c>
      <c r="AG9" s="7">
        <v>0.08</v>
      </c>
      <c r="AH9" s="7">
        <v>0.08</v>
      </c>
      <c r="AI9" s="7">
        <v>0.07</v>
      </c>
      <c r="AJ9" s="7">
        <v>0.08</v>
      </c>
      <c r="AK9" s="7">
        <v>0.08</v>
      </c>
      <c r="AL9" s="7">
        <v>0.08</v>
      </c>
      <c r="AM9" s="7">
        <v>0.08</v>
      </c>
      <c r="AN9" s="7">
        <v>0.09</v>
      </c>
      <c r="AO9" s="7">
        <v>0.08</v>
      </c>
      <c r="AP9" s="7">
        <v>0.16</v>
      </c>
      <c r="AQ9" s="7">
        <v>0.14</v>
      </c>
      <c r="AR9" s="7">
        <v>0.14</v>
      </c>
      <c r="AS9" s="7">
        <v>0.14</v>
      </c>
      <c r="AT9" s="7">
        <v>0.15</v>
      </c>
      <c r="AU9" s="7">
        <v>0.15</v>
      </c>
      <c r="AV9" s="26"/>
      <c r="AW9" s="6"/>
      <c r="AX9" s="8"/>
      <c r="AY9" s="9"/>
      <c r="AZ9" s="9"/>
    </row>
    <row r="10" spans="1:52" ht="12.75">
      <c r="A10" s="6" t="s">
        <v>84</v>
      </c>
      <c r="B10" s="7">
        <v>34.87</v>
      </c>
      <c r="C10" s="7">
        <v>34.48</v>
      </c>
      <c r="D10" s="7">
        <v>33.63</v>
      </c>
      <c r="E10" s="7">
        <v>30.01</v>
      </c>
      <c r="F10" s="7">
        <v>35.07</v>
      </c>
      <c r="G10" s="7">
        <v>29.37</v>
      </c>
      <c r="H10" s="7">
        <v>29.38</v>
      </c>
      <c r="I10" s="7">
        <v>34.5</v>
      </c>
      <c r="J10" s="7">
        <v>6.25</v>
      </c>
      <c r="K10" s="7">
        <v>6.97</v>
      </c>
      <c r="L10" s="7">
        <v>5.98</v>
      </c>
      <c r="M10" s="7">
        <v>5.56</v>
      </c>
      <c r="N10" s="7">
        <v>5.6</v>
      </c>
      <c r="O10" s="7">
        <v>5.64</v>
      </c>
      <c r="P10" s="7">
        <v>6.57</v>
      </c>
      <c r="Q10" s="7">
        <v>6.33</v>
      </c>
      <c r="R10" s="7">
        <v>6.52</v>
      </c>
      <c r="S10" s="7">
        <v>6.72</v>
      </c>
      <c r="T10" s="7">
        <v>7.87</v>
      </c>
      <c r="U10" s="7">
        <v>8.08</v>
      </c>
      <c r="V10" s="7">
        <v>6.89</v>
      </c>
      <c r="W10" s="7">
        <v>6.04</v>
      </c>
      <c r="X10" s="7">
        <v>6.62</v>
      </c>
      <c r="Y10" s="7">
        <v>7.13</v>
      </c>
      <c r="Z10" s="7">
        <v>6.98</v>
      </c>
      <c r="AA10" s="7">
        <v>6.97</v>
      </c>
      <c r="AB10" s="7">
        <v>7.07</v>
      </c>
      <c r="AC10" s="7">
        <v>7.22</v>
      </c>
      <c r="AD10" s="7">
        <v>7.21</v>
      </c>
      <c r="AE10" s="7">
        <v>6.72</v>
      </c>
      <c r="AF10" s="7">
        <v>2.78</v>
      </c>
      <c r="AG10" s="7">
        <v>2.59</v>
      </c>
      <c r="AH10" s="7">
        <v>2.62</v>
      </c>
      <c r="AI10" s="7">
        <v>2.62</v>
      </c>
      <c r="AJ10" s="7">
        <v>2.57</v>
      </c>
      <c r="AK10" s="7">
        <v>2.61</v>
      </c>
      <c r="AL10" s="7">
        <v>2.66</v>
      </c>
      <c r="AM10" s="7">
        <v>3.2</v>
      </c>
      <c r="AN10" s="7">
        <v>3.1</v>
      </c>
      <c r="AO10" s="7">
        <v>2.76</v>
      </c>
      <c r="AP10" s="7">
        <v>3.89</v>
      </c>
      <c r="AQ10" s="7">
        <v>3.54</v>
      </c>
      <c r="AR10" s="7">
        <v>3.62</v>
      </c>
      <c r="AS10" s="7">
        <v>3.64</v>
      </c>
      <c r="AT10" s="7">
        <v>3.68</v>
      </c>
      <c r="AU10" s="7">
        <v>3.65</v>
      </c>
      <c r="AV10" s="26"/>
      <c r="AW10" s="6"/>
      <c r="AX10" s="8"/>
      <c r="AY10" s="9"/>
      <c r="AZ10" s="9"/>
    </row>
    <row r="11" spans="1:52" ht="12.75">
      <c r="A11" s="6" t="s">
        <v>85</v>
      </c>
      <c r="B11" s="7">
        <v>0.27</v>
      </c>
      <c r="C11" s="7">
        <v>0.56</v>
      </c>
      <c r="D11" s="7">
        <v>0.87</v>
      </c>
      <c r="E11" s="7">
        <v>4.61</v>
      </c>
      <c r="F11" s="7">
        <v>0.18</v>
      </c>
      <c r="G11" s="7">
        <v>4.89</v>
      </c>
      <c r="H11" s="7">
        <v>4.92</v>
      </c>
      <c r="I11" s="7">
        <v>0.97</v>
      </c>
      <c r="J11" s="7">
        <v>11.36</v>
      </c>
      <c r="K11" s="7">
        <v>8.91</v>
      </c>
      <c r="L11" s="7">
        <v>11.47</v>
      </c>
      <c r="M11" s="7">
        <v>10.28</v>
      </c>
      <c r="N11" s="7">
        <v>10.31</v>
      </c>
      <c r="O11" s="7">
        <v>10.61</v>
      </c>
      <c r="P11" s="7">
        <v>10.95</v>
      </c>
      <c r="Q11" s="7">
        <v>12.06</v>
      </c>
      <c r="R11" s="7">
        <v>9.41</v>
      </c>
      <c r="S11" s="7">
        <v>10.31</v>
      </c>
      <c r="T11" s="7">
        <v>7.34</v>
      </c>
      <c r="U11" s="7">
        <v>8.41</v>
      </c>
      <c r="V11" s="7">
        <v>9.91</v>
      </c>
      <c r="W11" s="7">
        <v>9.93</v>
      </c>
      <c r="X11" s="7">
        <v>10.77</v>
      </c>
      <c r="Y11" s="7">
        <v>11.36</v>
      </c>
      <c r="Z11" s="7">
        <v>11.02</v>
      </c>
      <c r="AA11" s="7">
        <v>11.03</v>
      </c>
      <c r="AB11" s="7">
        <v>9.88</v>
      </c>
      <c r="AC11" s="7">
        <v>9.7</v>
      </c>
      <c r="AD11" s="7">
        <v>10.77</v>
      </c>
      <c r="AE11" s="7">
        <v>8.83</v>
      </c>
      <c r="AF11" s="7">
        <v>3.6</v>
      </c>
      <c r="AG11" s="7">
        <v>4.31</v>
      </c>
      <c r="AH11" s="7">
        <v>3.62</v>
      </c>
      <c r="AI11" s="7">
        <v>3.35</v>
      </c>
      <c r="AJ11" s="7">
        <v>4.01</v>
      </c>
      <c r="AK11" s="7">
        <v>4.03</v>
      </c>
      <c r="AL11" s="7">
        <v>3.82</v>
      </c>
      <c r="AM11" s="7">
        <v>2.52</v>
      </c>
      <c r="AN11" s="7">
        <v>4.07</v>
      </c>
      <c r="AO11" s="7">
        <v>3.33</v>
      </c>
      <c r="AP11" s="7">
        <v>7.09</v>
      </c>
      <c r="AQ11" s="7">
        <v>7.05</v>
      </c>
      <c r="AR11" s="7">
        <v>7.1</v>
      </c>
      <c r="AS11" s="7">
        <v>7.4</v>
      </c>
      <c r="AT11" s="7">
        <v>7.39</v>
      </c>
      <c r="AU11" s="7">
        <v>7.36</v>
      </c>
      <c r="AV11" s="26"/>
      <c r="AW11" s="6"/>
      <c r="AX11" s="8"/>
      <c r="AY11" s="9"/>
      <c r="AZ11" s="9"/>
    </row>
    <row r="12" spans="1:52" ht="12.75">
      <c r="A12" s="6" t="s">
        <v>106</v>
      </c>
      <c r="B12" s="7">
        <v>0.41</v>
      </c>
      <c r="C12" s="7">
        <v>0.18</v>
      </c>
      <c r="D12" s="7">
        <v>0.18</v>
      </c>
      <c r="E12" s="7">
        <v>0.11</v>
      </c>
      <c r="F12" s="7">
        <v>0.18</v>
      </c>
      <c r="G12" s="7">
        <v>0.13</v>
      </c>
      <c r="H12" s="7">
        <v>0.11</v>
      </c>
      <c r="I12" s="7">
        <v>0.16</v>
      </c>
      <c r="J12" s="7">
        <v>1.65</v>
      </c>
      <c r="K12" s="7">
        <v>2.99</v>
      </c>
      <c r="L12" s="7">
        <v>2.22</v>
      </c>
      <c r="M12" s="7">
        <v>2.9</v>
      </c>
      <c r="N12" s="7">
        <v>2.86</v>
      </c>
      <c r="O12" s="7">
        <v>2.8</v>
      </c>
      <c r="P12" s="7">
        <v>1.95</v>
      </c>
      <c r="Q12" s="7">
        <v>2.3</v>
      </c>
      <c r="R12" s="7">
        <v>2.57</v>
      </c>
      <c r="S12" s="7">
        <v>2.47</v>
      </c>
      <c r="T12" s="7">
        <v>3.73</v>
      </c>
      <c r="U12" s="7">
        <v>3.31</v>
      </c>
      <c r="V12" s="7">
        <v>2.37</v>
      </c>
      <c r="W12" s="7">
        <v>2.05</v>
      </c>
      <c r="X12" s="7">
        <v>2.59</v>
      </c>
      <c r="Y12" s="7">
        <v>1.74</v>
      </c>
      <c r="Z12" s="7">
        <v>2.51</v>
      </c>
      <c r="AA12" s="7">
        <v>2.49</v>
      </c>
      <c r="AB12" s="7">
        <v>3.41</v>
      </c>
      <c r="AC12" s="7">
        <v>2.26</v>
      </c>
      <c r="AD12" s="7">
        <v>1.99</v>
      </c>
      <c r="AE12" s="7">
        <v>2.25</v>
      </c>
      <c r="AF12" s="7">
        <v>5.47</v>
      </c>
      <c r="AG12" s="7">
        <v>5.27</v>
      </c>
      <c r="AH12" s="7">
        <v>5.53</v>
      </c>
      <c r="AI12" s="7">
        <v>5.58</v>
      </c>
      <c r="AJ12" s="7">
        <v>5.34</v>
      </c>
      <c r="AK12" s="7">
        <v>5.38</v>
      </c>
      <c r="AL12" s="7">
        <v>5.42</v>
      </c>
      <c r="AM12" s="7">
        <v>5.85</v>
      </c>
      <c r="AN12" s="7">
        <v>5.09</v>
      </c>
      <c r="AO12" s="7">
        <v>5.8</v>
      </c>
      <c r="AP12" s="7">
        <v>3.53</v>
      </c>
      <c r="AQ12" s="7">
        <v>3.77</v>
      </c>
      <c r="AR12" s="7">
        <v>3.65</v>
      </c>
      <c r="AS12" s="7">
        <v>3.53</v>
      </c>
      <c r="AT12" s="7">
        <v>3.51</v>
      </c>
      <c r="AU12" s="7">
        <v>3.51</v>
      </c>
      <c r="AV12" s="26"/>
      <c r="AW12" s="6"/>
      <c r="AX12" s="8"/>
      <c r="AY12" s="9"/>
      <c r="AZ12" s="9"/>
    </row>
    <row r="13" spans="1:52" ht="12.75">
      <c r="A13" s="6" t="s">
        <v>107</v>
      </c>
      <c r="B13" s="7">
        <v>0.01</v>
      </c>
      <c r="C13" s="7">
        <v>0.01</v>
      </c>
      <c r="D13" s="7">
        <v>0.01</v>
      </c>
      <c r="E13" s="7">
        <v>0.01</v>
      </c>
      <c r="F13" s="7">
        <v>0.01</v>
      </c>
      <c r="G13" s="27">
        <v>0.01</v>
      </c>
      <c r="H13" s="27">
        <v>0.01</v>
      </c>
      <c r="I13" s="27">
        <v>0.01</v>
      </c>
      <c r="J13" s="7">
        <v>0.11</v>
      </c>
      <c r="K13" s="7">
        <v>0.22</v>
      </c>
      <c r="L13" s="7">
        <v>0.22</v>
      </c>
      <c r="M13" s="7">
        <v>0.24</v>
      </c>
      <c r="N13" s="7">
        <v>0.24</v>
      </c>
      <c r="O13" s="7">
        <v>0.26</v>
      </c>
      <c r="P13" s="7">
        <v>0.2</v>
      </c>
      <c r="Q13" s="7">
        <v>0.22</v>
      </c>
      <c r="R13" s="7">
        <v>0.17</v>
      </c>
      <c r="S13" s="7">
        <v>0.07</v>
      </c>
      <c r="T13" s="7">
        <v>0.24</v>
      </c>
      <c r="U13" s="7">
        <v>0.41</v>
      </c>
      <c r="V13" s="7">
        <v>0.02</v>
      </c>
      <c r="W13" s="7">
        <v>0.01</v>
      </c>
      <c r="X13" s="7">
        <v>0.05</v>
      </c>
      <c r="Y13" s="7">
        <v>0.06</v>
      </c>
      <c r="Z13" s="7">
        <v>0.58</v>
      </c>
      <c r="AA13" s="7">
        <v>0.59</v>
      </c>
      <c r="AB13" s="7">
        <v>0.07</v>
      </c>
      <c r="AC13" s="7">
        <v>0.15</v>
      </c>
      <c r="AD13" s="7">
        <v>0.16</v>
      </c>
      <c r="AE13" s="7">
        <v>0.02</v>
      </c>
      <c r="AF13" s="7">
        <v>0.27</v>
      </c>
      <c r="AG13" s="7">
        <v>0.28</v>
      </c>
      <c r="AH13" s="7">
        <v>0.39</v>
      </c>
      <c r="AI13" s="7">
        <v>0.4</v>
      </c>
      <c r="AJ13" s="7">
        <v>0.26</v>
      </c>
      <c r="AK13" s="7">
        <v>0.26</v>
      </c>
      <c r="AL13" s="7">
        <v>0.3</v>
      </c>
      <c r="AM13" s="7">
        <v>0.41</v>
      </c>
      <c r="AN13" s="7">
        <v>0.25</v>
      </c>
      <c r="AO13" s="7">
        <v>0.47</v>
      </c>
      <c r="AP13" s="7">
        <v>1.4</v>
      </c>
      <c r="AQ13" s="7">
        <v>1.09</v>
      </c>
      <c r="AR13" s="7">
        <v>1.37</v>
      </c>
      <c r="AS13" s="7">
        <v>1.25</v>
      </c>
      <c r="AT13" s="7">
        <v>1.28</v>
      </c>
      <c r="AU13" s="7">
        <v>1.3</v>
      </c>
      <c r="AV13" s="26"/>
      <c r="AW13" s="6"/>
      <c r="AX13" s="8"/>
      <c r="AY13" s="9"/>
      <c r="AZ13" s="9"/>
    </row>
    <row r="14" spans="1:52" ht="12.75">
      <c r="A14" s="6" t="s">
        <v>108</v>
      </c>
      <c r="B14" s="7">
        <v>0.01</v>
      </c>
      <c r="C14" s="7">
        <v>0.01</v>
      </c>
      <c r="D14" s="7">
        <v>0.01</v>
      </c>
      <c r="E14" s="7">
        <v>0.01</v>
      </c>
      <c r="F14" s="7">
        <v>0.01</v>
      </c>
      <c r="G14" s="7">
        <v>0.01</v>
      </c>
      <c r="H14" s="7">
        <v>0.01</v>
      </c>
      <c r="I14" s="7">
        <v>0.01</v>
      </c>
      <c r="J14" s="7">
        <v>0.17</v>
      </c>
      <c r="K14" s="7">
        <v>0.14</v>
      </c>
      <c r="L14" s="7">
        <v>0.17</v>
      </c>
      <c r="M14" s="7">
        <v>0.24</v>
      </c>
      <c r="N14" s="7">
        <v>0.24</v>
      </c>
      <c r="O14" s="7">
        <v>0.17</v>
      </c>
      <c r="P14" s="7">
        <v>0.16</v>
      </c>
      <c r="Q14" s="7">
        <v>0.13</v>
      </c>
      <c r="R14" s="7">
        <v>0.31</v>
      </c>
      <c r="S14" s="7">
        <v>0.23</v>
      </c>
      <c r="T14" s="7">
        <v>0.26</v>
      </c>
      <c r="U14" s="7">
        <v>0.28</v>
      </c>
      <c r="V14" s="7">
        <v>0.27</v>
      </c>
      <c r="W14" s="7">
        <v>0.25</v>
      </c>
      <c r="X14" s="7">
        <v>0.24</v>
      </c>
      <c r="Y14" s="7">
        <v>0.26</v>
      </c>
      <c r="Z14" s="7">
        <v>0.22</v>
      </c>
      <c r="AA14" s="7">
        <v>0.23</v>
      </c>
      <c r="AB14" s="7">
        <v>0.27</v>
      </c>
      <c r="AC14" s="7">
        <v>0.22</v>
      </c>
      <c r="AD14" s="7">
        <v>0.22</v>
      </c>
      <c r="AE14" s="7">
        <v>0.29</v>
      </c>
      <c r="AF14" s="7">
        <v>0.18</v>
      </c>
      <c r="AG14" s="7">
        <v>0.18</v>
      </c>
      <c r="AH14" s="7">
        <v>0.17</v>
      </c>
      <c r="AI14" s="7">
        <v>0.17</v>
      </c>
      <c r="AJ14" s="7">
        <v>0.18</v>
      </c>
      <c r="AK14" s="7">
        <v>0.19</v>
      </c>
      <c r="AL14" s="7">
        <v>0.18</v>
      </c>
      <c r="AM14" s="7">
        <v>0.2</v>
      </c>
      <c r="AN14" s="7">
        <v>0.21</v>
      </c>
      <c r="AO14" s="7">
        <v>0.18</v>
      </c>
      <c r="AP14" s="7">
        <v>0.35</v>
      </c>
      <c r="AQ14" s="7">
        <v>0.33</v>
      </c>
      <c r="AR14" s="7">
        <v>0.33</v>
      </c>
      <c r="AS14" s="7">
        <v>0.34</v>
      </c>
      <c r="AT14" s="7">
        <v>0.34</v>
      </c>
      <c r="AU14" s="7">
        <v>0.35</v>
      </c>
      <c r="AV14" s="26"/>
      <c r="AW14" s="6"/>
      <c r="AX14" s="8"/>
      <c r="AY14" s="9"/>
      <c r="AZ14" s="9"/>
    </row>
    <row r="15" spans="1:52" ht="12.75">
      <c r="A15" s="6" t="s">
        <v>94</v>
      </c>
      <c r="B15" s="7">
        <v>10.81</v>
      </c>
      <c r="C15" s="7">
        <v>10.57</v>
      </c>
      <c r="D15" s="7">
        <v>10.24</v>
      </c>
      <c r="E15" s="7">
        <v>7.59</v>
      </c>
      <c r="F15" s="7">
        <v>10.93</v>
      </c>
      <c r="G15" s="7">
        <v>7.35</v>
      </c>
      <c r="H15" s="7">
        <v>7.34</v>
      </c>
      <c r="I15" s="7">
        <v>10.49</v>
      </c>
      <c r="J15" s="7">
        <v>2.64</v>
      </c>
      <c r="K15" s="7">
        <v>2.59</v>
      </c>
      <c r="L15" s="7">
        <v>2.09</v>
      </c>
      <c r="M15" s="7">
        <v>1.84</v>
      </c>
      <c r="N15" s="7">
        <v>1.77</v>
      </c>
      <c r="O15" s="7">
        <v>1.86</v>
      </c>
      <c r="P15" s="7">
        <v>2.43</v>
      </c>
      <c r="Q15" s="7">
        <v>1.79</v>
      </c>
      <c r="R15" s="7">
        <v>3.26</v>
      </c>
      <c r="S15" s="7">
        <v>8.21</v>
      </c>
      <c r="T15" s="7">
        <v>3.6</v>
      </c>
      <c r="U15" s="7">
        <v>2.92</v>
      </c>
      <c r="V15" s="7">
        <v>3.54</v>
      </c>
      <c r="W15" s="7">
        <v>3.46</v>
      </c>
      <c r="X15" s="7">
        <v>2.9</v>
      </c>
      <c r="Y15" s="7">
        <v>3.67</v>
      </c>
      <c r="Z15" s="7">
        <v>2.65</v>
      </c>
      <c r="AA15" s="7">
        <v>2.69</v>
      </c>
      <c r="AB15" s="7">
        <v>3.88</v>
      </c>
      <c r="AC15" s="7">
        <v>3.74</v>
      </c>
      <c r="AD15" s="7">
        <v>3.1</v>
      </c>
      <c r="AE15" s="7">
        <v>5.06</v>
      </c>
      <c r="AF15" s="7">
        <v>2.09</v>
      </c>
      <c r="AG15" s="7">
        <v>1.83</v>
      </c>
      <c r="AH15" s="7">
        <v>2.57</v>
      </c>
      <c r="AI15" s="7">
        <v>2.27</v>
      </c>
      <c r="AJ15" s="7">
        <v>2.18</v>
      </c>
      <c r="AK15" s="7">
        <v>2.17</v>
      </c>
      <c r="AL15" s="7">
        <v>2.25</v>
      </c>
      <c r="AM15" s="7">
        <v>2.35</v>
      </c>
      <c r="AN15" s="7">
        <v>2.33</v>
      </c>
      <c r="AO15" s="7">
        <v>2.37</v>
      </c>
      <c r="AP15" s="7">
        <v>1.26</v>
      </c>
      <c r="AQ15" s="7">
        <v>2.07</v>
      </c>
      <c r="AR15" s="7">
        <v>1.39</v>
      </c>
      <c r="AS15" s="7">
        <v>1.25</v>
      </c>
      <c r="AT15" s="7">
        <v>1.23</v>
      </c>
      <c r="AU15" s="7">
        <v>1.19</v>
      </c>
      <c r="AV15" s="25"/>
      <c r="AW15" s="6"/>
      <c r="AX15" s="8"/>
      <c r="AY15" s="9"/>
      <c r="AZ15" s="9"/>
    </row>
    <row r="16" spans="1:52" ht="12.75">
      <c r="A16" s="6" t="s">
        <v>86</v>
      </c>
      <c r="B16" s="7">
        <v>99.38000000000001</v>
      </c>
      <c r="C16" s="7">
        <v>99.05000000000001</v>
      </c>
      <c r="D16" s="7">
        <v>99.35000000000001</v>
      </c>
      <c r="E16" s="7">
        <v>99.39000000000001</v>
      </c>
      <c r="F16" s="7">
        <v>99.29000000000002</v>
      </c>
      <c r="G16" s="7">
        <v>99.26</v>
      </c>
      <c r="H16" s="7">
        <v>99.45000000000002</v>
      </c>
      <c r="I16" s="7">
        <v>99.47</v>
      </c>
      <c r="J16" s="7">
        <v>99.54</v>
      </c>
      <c r="K16" s="7">
        <v>99.52</v>
      </c>
      <c r="L16" s="7">
        <v>99.62000000000002</v>
      </c>
      <c r="M16" s="7">
        <v>99.55000000000001</v>
      </c>
      <c r="N16" s="7">
        <v>99.78999999999999</v>
      </c>
      <c r="O16" s="7">
        <v>99.51</v>
      </c>
      <c r="P16" s="7">
        <v>99.53000000000002</v>
      </c>
      <c r="Q16" s="7">
        <v>99.52000000000001</v>
      </c>
      <c r="R16" s="7">
        <v>99.64999999999999</v>
      </c>
      <c r="S16" s="7">
        <v>100.13999999999999</v>
      </c>
      <c r="T16" s="7">
        <v>99.65</v>
      </c>
      <c r="U16" s="7">
        <v>100.39</v>
      </c>
      <c r="V16" s="7">
        <v>99.52000000000001</v>
      </c>
      <c r="W16" s="7">
        <v>99.77999999999999</v>
      </c>
      <c r="X16" s="7">
        <v>99.61</v>
      </c>
      <c r="Y16" s="7">
        <v>99.54</v>
      </c>
      <c r="Z16" s="7">
        <v>99.64000000000001</v>
      </c>
      <c r="AA16" s="7">
        <v>99.58</v>
      </c>
      <c r="AB16" s="7">
        <v>99.56999999999998</v>
      </c>
      <c r="AC16" s="7">
        <v>99.54</v>
      </c>
      <c r="AD16" s="7">
        <v>99.55999999999997</v>
      </c>
      <c r="AE16" s="7">
        <v>99.54</v>
      </c>
      <c r="AF16" s="7">
        <v>100.31</v>
      </c>
      <c r="AG16" s="7">
        <v>99.72999999999999</v>
      </c>
      <c r="AH16" s="7">
        <v>99.58</v>
      </c>
      <c r="AI16" s="7">
        <v>100.18999999999998</v>
      </c>
      <c r="AJ16" s="7">
        <v>100.15000000000002</v>
      </c>
      <c r="AK16" s="7">
        <v>100.4</v>
      </c>
      <c r="AL16" s="7">
        <v>100.28</v>
      </c>
      <c r="AM16" s="7">
        <v>100.20999999999998</v>
      </c>
      <c r="AN16" s="7">
        <v>100.13</v>
      </c>
      <c r="AO16" s="7">
        <v>99.89000000000001</v>
      </c>
      <c r="AP16" s="7">
        <v>99.52999999999999</v>
      </c>
      <c r="AQ16" s="7">
        <v>99.55</v>
      </c>
      <c r="AR16" s="7">
        <v>99.53</v>
      </c>
      <c r="AS16" s="7">
        <v>99.59</v>
      </c>
      <c r="AT16" s="7">
        <v>100.19000000000003</v>
      </c>
      <c r="AU16" s="7">
        <v>99.96000000000001</v>
      </c>
      <c r="AV16" s="25"/>
      <c r="AW16" s="6"/>
      <c r="AX16" s="8"/>
      <c r="AY16" s="3"/>
      <c r="AZ16" s="3"/>
    </row>
    <row r="17" spans="1:52" ht="12.75">
      <c r="A17" s="2" t="s">
        <v>95</v>
      </c>
      <c r="B17" s="11">
        <f aca="true" t="shared" si="0" ref="B17:I17">(B10/40.31)/(B10/40.31+B8*0.8998/71.85*0.85)*100</f>
        <v>90.09917742808932</v>
      </c>
      <c r="C17" s="11">
        <f t="shared" si="0"/>
        <v>90.29165827319888</v>
      </c>
      <c r="D17" s="11">
        <f t="shared" si="0"/>
        <v>88.0865018549031</v>
      </c>
      <c r="E17" s="11">
        <f t="shared" si="0"/>
        <v>88.68857140010306</v>
      </c>
      <c r="F17" s="11">
        <f t="shared" si="0"/>
        <v>90.140136460613</v>
      </c>
      <c r="G17" s="11">
        <f t="shared" si="0"/>
        <v>87.69968433582997</v>
      </c>
      <c r="H17" s="11">
        <f t="shared" si="0"/>
        <v>87.65844345572035</v>
      </c>
      <c r="I17" s="11">
        <f t="shared" si="0"/>
        <v>90.59178688173152</v>
      </c>
      <c r="J17" s="11">
        <f aca="true" t="shared" si="1" ref="J17:AE17">(J10/40.31)/(J10/40.31+J8*0.8998/71.85*0.85)*100</f>
        <v>50.355434702620705</v>
      </c>
      <c r="K17" s="11">
        <f t="shared" si="1"/>
        <v>56.08278194789076</v>
      </c>
      <c r="L17" s="11">
        <f t="shared" si="1"/>
        <v>50.64759311746675</v>
      </c>
      <c r="M17" s="11">
        <f t="shared" si="1"/>
        <v>47.24288199103736</v>
      </c>
      <c r="N17" s="11">
        <f t="shared" si="1"/>
        <v>47.35275916732157</v>
      </c>
      <c r="O17" s="11">
        <f t="shared" si="1"/>
        <v>49.40613964632538</v>
      </c>
      <c r="P17" s="11">
        <f t="shared" si="1"/>
        <v>53.10665517726479</v>
      </c>
      <c r="Q17" s="11">
        <f t="shared" si="1"/>
        <v>53.214160796455445</v>
      </c>
      <c r="R17" s="11">
        <f t="shared" si="1"/>
        <v>52.29713448043919</v>
      </c>
      <c r="S17" s="11">
        <f t="shared" si="1"/>
        <v>56.84360639649376</v>
      </c>
      <c r="T17" s="11">
        <f t="shared" si="1"/>
        <v>59.010371365773715</v>
      </c>
      <c r="U17" s="11">
        <f t="shared" si="1"/>
        <v>59.27031278521982</v>
      </c>
      <c r="V17" s="11">
        <f t="shared" si="1"/>
        <v>54.10609475434738</v>
      </c>
      <c r="W17" s="11">
        <f t="shared" si="1"/>
        <v>52.27699716243638</v>
      </c>
      <c r="X17" s="11">
        <f t="shared" si="1"/>
        <v>55.16289648921659</v>
      </c>
      <c r="Y17" s="11">
        <f t="shared" si="1"/>
        <v>55.48723093397056</v>
      </c>
      <c r="Z17" s="11">
        <f t="shared" si="1"/>
        <v>56.82380877526475</v>
      </c>
      <c r="AA17" s="11">
        <f t="shared" si="1"/>
        <v>56.82836576687899</v>
      </c>
      <c r="AB17" s="11">
        <f t="shared" si="1"/>
        <v>56.92072402801887</v>
      </c>
      <c r="AC17" s="11">
        <f t="shared" si="1"/>
        <v>57.57232709704433</v>
      </c>
      <c r="AD17" s="11">
        <f t="shared" si="1"/>
        <v>57.49908922129614</v>
      </c>
      <c r="AE17" s="11">
        <f t="shared" si="1"/>
        <v>53.24871816249917</v>
      </c>
      <c r="AF17" s="11">
        <f aca="true" t="shared" si="2" ref="AF17:AU17">(AF10/40.31)/(AF10/40.31+AF8*0.8998/71.85*0.85)*100</f>
        <v>53.726697887090026</v>
      </c>
      <c r="AG17" s="11">
        <f t="shared" si="2"/>
        <v>52.50519582239892</v>
      </c>
      <c r="AH17" s="11">
        <f t="shared" si="2"/>
        <v>52.92958843893215</v>
      </c>
      <c r="AI17" s="11">
        <f t="shared" si="2"/>
        <v>52.33976330819489</v>
      </c>
      <c r="AJ17" s="11">
        <f t="shared" si="2"/>
        <v>52.44927540789529</v>
      </c>
      <c r="AK17" s="11">
        <f t="shared" si="2"/>
        <v>52.74267770067518</v>
      </c>
      <c r="AL17" s="11">
        <f t="shared" si="2"/>
        <v>52.942700960496815</v>
      </c>
      <c r="AM17" s="11">
        <f t="shared" si="2"/>
        <v>55.5393341877108</v>
      </c>
      <c r="AN17" s="11">
        <f t="shared" si="2"/>
        <v>53.4575670834235</v>
      </c>
      <c r="AO17" s="11">
        <f t="shared" si="2"/>
        <v>53.10505350914926</v>
      </c>
      <c r="AP17" s="11">
        <f t="shared" si="2"/>
        <v>45.77303320530319</v>
      </c>
      <c r="AQ17" s="11">
        <f t="shared" si="2"/>
        <v>45.057252984515806</v>
      </c>
      <c r="AR17" s="11">
        <f t="shared" si="2"/>
        <v>45.90890985205494</v>
      </c>
      <c r="AS17" s="11">
        <f t="shared" si="2"/>
        <v>45.772461783999255</v>
      </c>
      <c r="AT17" s="11">
        <f t="shared" si="2"/>
        <v>45.36195186109121</v>
      </c>
      <c r="AU17" s="11">
        <f t="shared" si="2"/>
        <v>45.30345789804908</v>
      </c>
      <c r="AV17" s="25"/>
      <c r="AW17" s="2"/>
      <c r="AX17" s="3"/>
      <c r="AY17" s="3"/>
      <c r="AZ17" s="3"/>
    </row>
    <row r="18" spans="1:52" ht="12.75">
      <c r="A18" s="2" t="s">
        <v>96</v>
      </c>
      <c r="B18" s="12">
        <f aca="true" t="shared" si="3" ref="B18:I18">(B7/101.96)/((B11/56.08)+(B12/61.98)+(B13/94.2))</f>
        <v>0.26356408183355756</v>
      </c>
      <c r="C18" s="12">
        <f t="shared" si="3"/>
        <v>0.39997654245217706</v>
      </c>
      <c r="D18" s="12">
        <f t="shared" si="3"/>
        <v>0.2700278647869376</v>
      </c>
      <c r="E18" s="12">
        <f t="shared" si="3"/>
        <v>0.08631450628443944</v>
      </c>
      <c r="F18" s="12">
        <f t="shared" si="3"/>
        <v>0.37843354117840466</v>
      </c>
      <c r="G18" s="12">
        <f t="shared" si="3"/>
        <v>0.08118243869112154</v>
      </c>
      <c r="H18" s="12">
        <f t="shared" si="3"/>
        <v>0.08317906492760614</v>
      </c>
      <c r="I18" s="12">
        <f t="shared" si="3"/>
        <v>0.22575526685125064</v>
      </c>
      <c r="J18" s="12">
        <f aca="true" t="shared" si="4" ref="J18:AE18">(J7/101.96)/((J11/56.08)+(J12/61.98)+(J13/94.2))</f>
        <v>0.5432746897929075</v>
      </c>
      <c r="K18" s="12">
        <f t="shared" si="4"/>
        <v>0.655546251755786</v>
      </c>
      <c r="L18" s="12">
        <f t="shared" si="4"/>
        <v>0.5403345664257871</v>
      </c>
      <c r="M18" s="12">
        <f t="shared" si="4"/>
        <v>0.5421436847730916</v>
      </c>
      <c r="N18" s="12">
        <f t="shared" si="4"/>
        <v>0.544931763611113</v>
      </c>
      <c r="O18" s="12">
        <f t="shared" si="4"/>
        <v>0.5649817904766904</v>
      </c>
      <c r="P18" s="12">
        <f t="shared" si="4"/>
        <v>0.5674440292340105</v>
      </c>
      <c r="Q18" s="12">
        <f t="shared" si="4"/>
        <v>0.5187253395269114</v>
      </c>
      <c r="R18" s="12">
        <f t="shared" si="4"/>
        <v>0.6668136526386782</v>
      </c>
      <c r="S18" s="12">
        <f t="shared" si="4"/>
        <v>0.6122230116122399</v>
      </c>
      <c r="T18" s="12">
        <f t="shared" si="4"/>
        <v>0.7932819725050452</v>
      </c>
      <c r="U18" s="12">
        <f t="shared" si="4"/>
        <v>0.690770656701339</v>
      </c>
      <c r="V18" s="12">
        <f t="shared" si="4"/>
        <v>0.6846583928452437</v>
      </c>
      <c r="W18" s="12">
        <f t="shared" si="4"/>
        <v>0.6852615181166256</v>
      </c>
      <c r="X18" s="12">
        <f t="shared" si="4"/>
        <v>0.5967548444183046</v>
      </c>
      <c r="Y18" s="12">
        <f t="shared" si="4"/>
        <v>0.6327092104681705</v>
      </c>
      <c r="Z18" s="12">
        <f t="shared" si="4"/>
        <v>0.6296260039504233</v>
      </c>
      <c r="AA18" s="12">
        <f t="shared" si="4"/>
        <v>0.6289181388198535</v>
      </c>
      <c r="AB18" s="12">
        <f t="shared" si="4"/>
        <v>0.6647392125763348</v>
      </c>
      <c r="AC18" s="12">
        <f t="shared" si="4"/>
        <v>0.6827509879856725</v>
      </c>
      <c r="AD18" s="12">
        <f t="shared" si="4"/>
        <v>0.6426974280198128</v>
      </c>
      <c r="AE18" s="12">
        <f t="shared" si="4"/>
        <v>0.7417716540774916</v>
      </c>
      <c r="AF18" s="12">
        <f aca="true" t="shared" si="5" ref="AF18:AU18">(AF7/101.96)/((AF11/56.08)+(AF12/61.98)+(AF13/94.2))</f>
        <v>1.0678289840423678</v>
      </c>
      <c r="AG18" s="12">
        <f t="shared" si="5"/>
        <v>1.0048459536503072</v>
      </c>
      <c r="AH18" s="12">
        <f t="shared" si="5"/>
        <v>1.04031971236309</v>
      </c>
      <c r="AI18" s="12">
        <f t="shared" si="5"/>
        <v>1.0736799067489498</v>
      </c>
      <c r="AJ18" s="12">
        <f t="shared" si="5"/>
        <v>1.020382137065929</v>
      </c>
      <c r="AK18" s="12">
        <f t="shared" si="5"/>
        <v>1.0164786563350163</v>
      </c>
      <c r="AL18" s="12">
        <f t="shared" si="5"/>
        <v>1.041636173562356</v>
      </c>
      <c r="AM18" s="12">
        <f t="shared" si="5"/>
        <v>1.1925766620676066</v>
      </c>
      <c r="AN18" s="12">
        <f t="shared" si="5"/>
        <v>1.0714540335814688</v>
      </c>
      <c r="AO18" s="12">
        <f t="shared" si="5"/>
        <v>1.0630688885698998</v>
      </c>
      <c r="AP18" s="12">
        <f t="shared" si="5"/>
        <v>0.8326409660957665</v>
      </c>
      <c r="AQ18" s="12">
        <f t="shared" si="5"/>
        <v>0.8341855472433045</v>
      </c>
      <c r="AR18" s="12">
        <f t="shared" si="5"/>
        <v>0.8408548964930157</v>
      </c>
      <c r="AS18" s="12">
        <f t="shared" si="5"/>
        <v>0.8178886436342512</v>
      </c>
      <c r="AT18" s="12">
        <f t="shared" si="5"/>
        <v>0.8152289064398897</v>
      </c>
      <c r="AU18" s="12">
        <f t="shared" si="5"/>
        <v>0.8165331092102103</v>
      </c>
      <c r="AV18" s="25"/>
      <c r="AW18" s="2"/>
      <c r="AX18" s="3"/>
      <c r="AY18" s="3"/>
      <c r="AZ18" s="3"/>
    </row>
    <row r="19" spans="1:52" ht="12.75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25"/>
      <c r="AW19" s="2"/>
      <c r="AX19" s="3"/>
      <c r="AY19" s="5"/>
      <c r="AZ19" s="5"/>
    </row>
    <row r="20" spans="1:52" ht="12.75">
      <c r="A20" s="13" t="s">
        <v>1</v>
      </c>
      <c r="B20" s="15">
        <v>5.0101217074397155</v>
      </c>
      <c r="C20" s="15">
        <v>7.152454791583317</v>
      </c>
      <c r="D20" s="15">
        <v>3.8398590290523638</v>
      </c>
      <c r="E20" s="15">
        <v>2.3295687490303107</v>
      </c>
      <c r="F20" s="15">
        <v>5.058502086524469</v>
      </c>
      <c r="G20" s="15">
        <v>3.357992366670248</v>
      </c>
      <c r="H20" s="15">
        <v>3.174331424275304</v>
      </c>
      <c r="I20" s="15">
        <v>5.051700707954327</v>
      </c>
      <c r="J20" s="14">
        <v>10.85049673010306</v>
      </c>
      <c r="K20" s="14">
        <v>12.324077749670215</v>
      </c>
      <c r="L20" s="14">
        <v>12.17997880099908</v>
      </c>
      <c r="M20" s="15">
        <v>8.226110133545784</v>
      </c>
      <c r="N20" s="15">
        <v>7.656753295716246</v>
      </c>
      <c r="O20" s="14">
        <v>10.231771152003134</v>
      </c>
      <c r="P20" s="14">
        <v>11.45913636544388</v>
      </c>
      <c r="Q20" s="15">
        <v>9.762834925519133</v>
      </c>
      <c r="R20" s="14">
        <v>16.03168068166071</v>
      </c>
      <c r="S20" s="14">
        <v>27.727342521350774</v>
      </c>
      <c r="T20" s="14">
        <v>23.891467719101282</v>
      </c>
      <c r="U20" s="14">
        <v>24.780122790912323</v>
      </c>
      <c r="V20" s="14">
        <v>18.886528296032054</v>
      </c>
      <c r="W20" s="14">
        <v>15.882045869976066</v>
      </c>
      <c r="X20" s="14">
        <v>16.056537835421484</v>
      </c>
      <c r="Y20" s="14">
        <v>22.562111234841005</v>
      </c>
      <c r="Z20" s="14">
        <v>19.93966076052274</v>
      </c>
      <c r="AA20" s="14">
        <v>20.14890825077558</v>
      </c>
      <c r="AB20" s="14">
        <v>20.94770091172477</v>
      </c>
      <c r="AC20" s="14">
        <v>22.40453540551186</v>
      </c>
      <c r="AD20" s="14">
        <v>23.442506946682723</v>
      </c>
      <c r="AE20" s="14">
        <v>18.76349026286913</v>
      </c>
      <c r="AF20" s="14">
        <v>17.104893370053784</v>
      </c>
      <c r="AG20" s="14">
        <v>15.208847488892863</v>
      </c>
      <c r="AH20" s="14">
        <v>18.07064664497302</v>
      </c>
      <c r="AI20" s="14">
        <v>21.028278447968827</v>
      </c>
      <c r="AJ20" s="14">
        <v>15.477684281633088</v>
      </c>
      <c r="AK20" s="14">
        <v>15.766380427051802</v>
      </c>
      <c r="AL20" s="14">
        <v>16.404181214806098</v>
      </c>
      <c r="AM20" s="14">
        <v>22.123484971608224</v>
      </c>
      <c r="AN20" s="14">
        <v>20.52402409575915</v>
      </c>
      <c r="AO20" s="14">
        <v>19.557689823103257</v>
      </c>
      <c r="AP20" s="14">
        <v>21.694112479677276</v>
      </c>
      <c r="AQ20" s="14">
        <v>35.43773216612858</v>
      </c>
      <c r="AR20" s="14">
        <v>22.34607537050584</v>
      </c>
      <c r="AS20" s="14">
        <v>23.549915506120517</v>
      </c>
      <c r="AT20" s="14">
        <v>22.165296498502286</v>
      </c>
      <c r="AU20" s="14">
        <v>22.942633256619228</v>
      </c>
      <c r="AV20" s="25"/>
      <c r="AW20" s="13"/>
      <c r="AX20" s="10"/>
      <c r="AY20" s="3"/>
      <c r="AZ20" s="3"/>
    </row>
    <row r="21" spans="1:52" ht="12.75">
      <c r="A21" s="13" t="s">
        <v>2</v>
      </c>
      <c r="B21" s="16">
        <v>0.003861597710927778</v>
      </c>
      <c r="C21" s="16">
        <v>0.004314313217637</v>
      </c>
      <c r="D21" s="16">
        <v>0.003302704145882101</v>
      </c>
      <c r="E21" s="16">
        <v>0.00255598677494211</v>
      </c>
      <c r="F21" s="16">
        <v>0.00196712119690479</v>
      </c>
      <c r="G21" s="16">
        <v>0.0030869712182090905</v>
      </c>
      <c r="H21" s="16">
        <v>0.0031215470352139894</v>
      </c>
      <c r="I21" s="16">
        <v>0.002868692799647154</v>
      </c>
      <c r="J21" s="15">
        <v>0.6872853000155584</v>
      </c>
      <c r="K21" s="15">
        <v>0.2477411817971386</v>
      </c>
      <c r="L21" s="15">
        <v>0.6435747287154473</v>
      </c>
      <c r="M21" s="15">
        <v>0.9901673497679508</v>
      </c>
      <c r="N21" s="15">
        <v>0.9817237907488017</v>
      </c>
      <c r="O21" s="15">
        <v>0.6661113973108952</v>
      </c>
      <c r="P21" s="15">
        <v>0.6151735977034601</v>
      </c>
      <c r="Q21" s="15">
        <v>0.48749136502044804</v>
      </c>
      <c r="R21" s="15">
        <v>1.1489997638152927</v>
      </c>
      <c r="S21" s="15">
        <v>0.8528469259421512</v>
      </c>
      <c r="T21" s="15">
        <v>0.814248413370741</v>
      </c>
      <c r="U21" s="15">
        <v>0.7970700256595916</v>
      </c>
      <c r="V21" s="15">
        <v>1.0322091653059746</v>
      </c>
      <c r="W21" s="15">
        <v>1.185483635259472</v>
      </c>
      <c r="X21" s="15">
        <v>1.0955080318781438</v>
      </c>
      <c r="Y21" s="15">
        <v>1.0655281552215705</v>
      </c>
      <c r="Z21" s="15">
        <v>0.8842231192782897</v>
      </c>
      <c r="AA21" s="15">
        <v>0.871998427301937</v>
      </c>
      <c r="AB21" s="15">
        <v>1.1598560206248354</v>
      </c>
      <c r="AC21" s="15">
        <v>0.8380401516947242</v>
      </c>
      <c r="AD21" s="15">
        <v>0.7142600686308755</v>
      </c>
      <c r="AE21" s="15">
        <v>1.2774371313222115</v>
      </c>
      <c r="AF21" s="15">
        <v>1.2600980880608637</v>
      </c>
      <c r="AG21" s="15">
        <v>1.3129720496500685</v>
      </c>
      <c r="AH21" s="15">
        <v>1.2589558715836142</v>
      </c>
      <c r="AI21" s="15">
        <v>1.228058215391404</v>
      </c>
      <c r="AJ21" s="15">
        <v>1.2561897152221007</v>
      </c>
      <c r="AK21" s="15">
        <v>1.2623328475282172</v>
      </c>
      <c r="AL21" s="15">
        <v>1.249944373414052</v>
      </c>
      <c r="AM21" s="15">
        <v>1.1923573625893138</v>
      </c>
      <c r="AN21" s="15">
        <v>1.346849218445505</v>
      </c>
      <c r="AO21" s="15">
        <v>1.2741844373905793</v>
      </c>
      <c r="AP21" s="15">
        <v>1.8138153461269648</v>
      </c>
      <c r="AQ21" s="15">
        <v>1.8175419868150011</v>
      </c>
      <c r="AR21" s="15">
        <v>1.8576770345507394</v>
      </c>
      <c r="AS21" s="15">
        <v>1.7911780365264152</v>
      </c>
      <c r="AT21" s="15">
        <v>1.7430521304461373</v>
      </c>
      <c r="AU21" s="15">
        <v>1.7128259856830337</v>
      </c>
      <c r="AV21" s="25"/>
      <c r="AW21" s="13"/>
      <c r="AX21" s="17"/>
      <c r="AY21" s="18"/>
      <c r="AZ21" s="18"/>
    </row>
    <row r="22" spans="1:52" ht="12.75">
      <c r="A22" s="13" t="s">
        <v>3</v>
      </c>
      <c r="B22" s="15">
        <v>7.408863327733949</v>
      </c>
      <c r="C22" s="15">
        <v>9.815577848150163</v>
      </c>
      <c r="D22" s="14">
        <v>11.150191004338108</v>
      </c>
      <c r="E22" s="14">
        <v>26.888527912589776</v>
      </c>
      <c r="F22" s="15">
        <v>6.148928776787899</v>
      </c>
      <c r="G22" s="14">
        <v>29.497758941121567</v>
      </c>
      <c r="H22" s="14">
        <v>29.65212894617621</v>
      </c>
      <c r="I22" s="15">
        <v>8.813543935082134</v>
      </c>
      <c r="J22" s="14">
        <v>40.58050020387911</v>
      </c>
      <c r="K22" s="14">
        <v>39.45064266831986</v>
      </c>
      <c r="L22" s="14">
        <v>36.48017837731092</v>
      </c>
      <c r="M22" s="14">
        <v>31.98836232662319</v>
      </c>
      <c r="N22" s="14">
        <v>31.506374938278636</v>
      </c>
      <c r="O22" s="14">
        <v>36.86276482996296</v>
      </c>
      <c r="P22" s="14">
        <v>35.71005956015276</v>
      </c>
      <c r="Q22" s="14">
        <v>37.26790053656547</v>
      </c>
      <c r="R22" s="14">
        <v>43.12618587095786</v>
      </c>
      <c r="S22" s="14">
        <v>34.519669276579194</v>
      </c>
      <c r="T22" s="14">
        <v>41.85106549883647</v>
      </c>
      <c r="U22" s="14">
        <v>44.45970946218777</v>
      </c>
      <c r="V22" s="14">
        <v>40.86032305905168</v>
      </c>
      <c r="W22" s="14">
        <v>40.75542850428397</v>
      </c>
      <c r="X22" s="14">
        <v>39.7577239575697</v>
      </c>
      <c r="Y22" s="14">
        <v>36.92172013681015</v>
      </c>
      <c r="Z22" s="14">
        <v>35.43367275478781</v>
      </c>
      <c r="AA22" s="14">
        <v>36.02337416660395</v>
      </c>
      <c r="AB22" s="14">
        <v>35.729516548077235</v>
      </c>
      <c r="AC22" s="14">
        <v>34.144893824377036</v>
      </c>
      <c r="AD22" s="14">
        <v>34.67231159552858</v>
      </c>
      <c r="AE22" s="14">
        <v>43.63830170934731</v>
      </c>
      <c r="AF22" s="14">
        <v>11.637486166214671</v>
      </c>
      <c r="AG22" s="14">
        <v>11.374647954027475</v>
      </c>
      <c r="AH22" s="14">
        <v>11.429400732723721</v>
      </c>
      <c r="AI22" s="14">
        <v>11.452856549103394</v>
      </c>
      <c r="AJ22" s="14">
        <v>11.50764931264581</v>
      </c>
      <c r="AK22" s="14">
        <v>11.322233700819872</v>
      </c>
      <c r="AL22" s="14">
        <v>11.00091959306543</v>
      </c>
      <c r="AM22" s="14">
        <v>10.98249716320393</v>
      </c>
      <c r="AN22" s="14">
        <v>13.01264187779166</v>
      </c>
      <c r="AO22" s="14">
        <v>11.886508670191686</v>
      </c>
      <c r="AP22" s="14">
        <v>26.6225679795078</v>
      </c>
      <c r="AQ22" s="14">
        <v>24.32601026724106</v>
      </c>
      <c r="AR22" s="14">
        <v>24.155025105202277</v>
      </c>
      <c r="AS22" s="14">
        <v>23.880421798032152</v>
      </c>
      <c r="AT22" s="14">
        <v>24.907652662835797</v>
      </c>
      <c r="AU22" s="14">
        <v>24.363056076380783</v>
      </c>
      <c r="AV22" s="25"/>
      <c r="AW22" s="13"/>
      <c r="AX22" s="17"/>
      <c r="AY22" s="18"/>
      <c r="AZ22" s="18"/>
    </row>
    <row r="23" spans="1:52" ht="12.75">
      <c r="A23" s="13" t="s">
        <v>4</v>
      </c>
      <c r="B23" s="14">
        <v>24.325351276803442</v>
      </c>
      <c r="C23" s="14">
        <v>28.07707806964116</v>
      </c>
      <c r="D23" s="14">
        <v>40.2070144015813</v>
      </c>
      <c r="E23" s="14">
        <v>73.69920627518309</v>
      </c>
      <c r="F23" s="14">
        <v>22.06699558678381</v>
      </c>
      <c r="G23" s="14">
        <v>81.70418055606282</v>
      </c>
      <c r="H23" s="14">
        <v>80.15660171174669</v>
      </c>
      <c r="I23" s="14">
        <v>26.453250274262146</v>
      </c>
      <c r="J23" s="19">
        <v>405.2833327249794</v>
      </c>
      <c r="K23" s="19">
        <v>339.0125085553003</v>
      </c>
      <c r="L23" s="19">
        <v>361.6846298711508</v>
      </c>
      <c r="M23" s="19">
        <v>406.8521479147583</v>
      </c>
      <c r="N23" s="19">
        <v>403.64843255745484</v>
      </c>
      <c r="O23" s="19">
        <v>369.69052613656237</v>
      </c>
      <c r="P23" s="19">
        <v>351.2703579859204</v>
      </c>
      <c r="Q23" s="19">
        <v>330.8285167900229</v>
      </c>
      <c r="R23" s="19">
        <v>360.291586724715</v>
      </c>
      <c r="S23" s="19">
        <v>262.0048709522469</v>
      </c>
      <c r="T23" s="19">
        <v>310.40021599327105</v>
      </c>
      <c r="U23" s="19">
        <v>332.3893500433117</v>
      </c>
      <c r="V23" s="19">
        <v>312.81781794498085</v>
      </c>
      <c r="W23" s="19">
        <v>307.0572366260669</v>
      </c>
      <c r="X23" s="19">
        <v>296.22613846015406</v>
      </c>
      <c r="Y23" s="19">
        <v>295.524703730088</v>
      </c>
      <c r="Z23" s="19">
        <v>265.5720999013457</v>
      </c>
      <c r="AA23" s="19">
        <v>264.6960746868944</v>
      </c>
      <c r="AB23" s="19">
        <v>286.29207957102204</v>
      </c>
      <c r="AC23" s="19">
        <v>254.52261732557338</v>
      </c>
      <c r="AD23" s="19">
        <v>264.7344845934591</v>
      </c>
      <c r="AE23" s="19">
        <v>359.9024307441657</v>
      </c>
      <c r="AF23" s="14">
        <v>98.3656057903189</v>
      </c>
      <c r="AG23" s="14">
        <v>95.94161181282605</v>
      </c>
      <c r="AH23" s="14">
        <v>94.21114847314308</v>
      </c>
      <c r="AI23" s="14">
        <v>96.63162814116178</v>
      </c>
      <c r="AJ23" s="14">
        <v>94.51190334181646</v>
      </c>
      <c r="AK23" s="14">
        <v>93.79405270552462</v>
      </c>
      <c r="AL23" s="14">
        <v>92.29637748763069</v>
      </c>
      <c r="AM23" s="14">
        <v>97.04159054174531</v>
      </c>
      <c r="AN23" s="19">
        <v>109.26388357655605</v>
      </c>
      <c r="AO23" s="14">
        <v>95.7898070606951</v>
      </c>
      <c r="AP23" s="19">
        <v>212.21070990678376</v>
      </c>
      <c r="AQ23" s="19">
        <v>189.99236212180614</v>
      </c>
      <c r="AR23" s="19">
        <v>198.02731976486584</v>
      </c>
      <c r="AS23" s="19">
        <v>189.0048705609706</v>
      </c>
      <c r="AT23" s="19">
        <v>194.44803675471</v>
      </c>
      <c r="AU23" s="19">
        <v>194.8753132341157</v>
      </c>
      <c r="AV23" s="25"/>
      <c r="AW23" s="13"/>
      <c r="AX23" s="17"/>
      <c r="AY23" s="18"/>
      <c r="AZ23" s="18"/>
    </row>
    <row r="24" spans="1:52" ht="12.75">
      <c r="A24" s="13" t="s">
        <v>5</v>
      </c>
      <c r="B24" s="19">
        <v>3665.137783691487</v>
      </c>
      <c r="C24" s="19">
        <v>3603.944740636834</v>
      </c>
      <c r="D24" s="19">
        <v>4381.276409179135</v>
      </c>
      <c r="E24" s="19">
        <v>3752.786054657596</v>
      </c>
      <c r="F24" s="19">
        <v>3466.6756198941553</v>
      </c>
      <c r="G24" s="19">
        <v>4141.938859123689</v>
      </c>
      <c r="H24" s="19">
        <v>4018.0093554411424</v>
      </c>
      <c r="I24" s="19">
        <v>3902.0449563732413</v>
      </c>
      <c r="J24" s="14">
        <v>73.85847670830528</v>
      </c>
      <c r="K24" s="19">
        <v>149.07585917485045</v>
      </c>
      <c r="L24" s="19">
        <v>117.73368660970159</v>
      </c>
      <c r="M24" s="14">
        <v>83.2346636823817</v>
      </c>
      <c r="N24" s="14">
        <v>86.4859528306033</v>
      </c>
      <c r="O24" s="19">
        <v>108.83798233701837</v>
      </c>
      <c r="P24" s="19">
        <v>140.72709245281044</v>
      </c>
      <c r="Q24" s="14">
        <v>94.21260667477947</v>
      </c>
      <c r="R24" s="14">
        <v>65.33185095411828</v>
      </c>
      <c r="S24" s="14">
        <v>90.32219352812179</v>
      </c>
      <c r="T24" s="14">
        <v>73.19590811397511</v>
      </c>
      <c r="U24" s="19">
        <v>114.03680388826223</v>
      </c>
      <c r="V24" s="14">
        <v>97.794542937674</v>
      </c>
      <c r="W24" s="14">
        <v>98.3607206116428</v>
      </c>
      <c r="X24" s="14">
        <v>96.72576015798664</v>
      </c>
      <c r="Y24" s="19">
        <v>247.7305953391462</v>
      </c>
      <c r="Z24" s="14">
        <v>95.94094344620473</v>
      </c>
      <c r="AA24" s="14">
        <v>95.67160569125824</v>
      </c>
      <c r="AB24" s="19">
        <v>209.00738653587354</v>
      </c>
      <c r="AC24" s="14">
        <v>85.95547170360697</v>
      </c>
      <c r="AD24" s="14">
        <v>87.71733582149064</v>
      </c>
      <c r="AE24" s="14">
        <v>81.02055538863313</v>
      </c>
      <c r="AF24" s="14">
        <v>31.879130258499433</v>
      </c>
      <c r="AG24" s="14">
        <v>31.855433460509698</v>
      </c>
      <c r="AH24" s="14">
        <v>30.93739303209097</v>
      </c>
      <c r="AI24" s="14">
        <v>31.008292440749834</v>
      </c>
      <c r="AJ24" s="14">
        <v>28.39169742853038</v>
      </c>
      <c r="AK24" s="14">
        <v>30.72528943856587</v>
      </c>
      <c r="AL24" s="14">
        <v>33.915656715352824</v>
      </c>
      <c r="AM24" s="14">
        <v>34.86943715687359</v>
      </c>
      <c r="AN24" s="14">
        <v>44.68319307428507</v>
      </c>
      <c r="AO24" s="14">
        <v>32.82706488835156</v>
      </c>
      <c r="AP24" s="14">
        <v>10.068332685433615</v>
      </c>
      <c r="AQ24" s="14">
        <v>15.695729205705243</v>
      </c>
      <c r="AR24" s="15">
        <v>8.94125074325412</v>
      </c>
      <c r="AS24" s="14">
        <v>10.874895078622542</v>
      </c>
      <c r="AT24" s="15">
        <v>9.868394768892335</v>
      </c>
      <c r="AU24" s="14">
        <v>10.194354155343538</v>
      </c>
      <c r="AV24" s="25"/>
      <c r="AW24" s="13"/>
      <c r="AX24" s="17"/>
      <c r="AY24" s="18"/>
      <c r="AZ24" s="18"/>
    </row>
    <row r="25" spans="1:52" ht="12.75">
      <c r="A25" s="13" t="s">
        <v>6</v>
      </c>
      <c r="B25" s="14">
        <v>92.15396716084629</v>
      </c>
      <c r="C25" s="14">
        <v>87.10292915704431</v>
      </c>
      <c r="D25" s="19">
        <v>100.58963142489964</v>
      </c>
      <c r="E25" s="19">
        <v>107.28171980230013</v>
      </c>
      <c r="F25" s="14">
        <v>91.87768994695809</v>
      </c>
      <c r="G25" s="14">
        <v>84.16482929926799</v>
      </c>
      <c r="H25" s="14">
        <v>86.83408115431068</v>
      </c>
      <c r="I25" s="14">
        <v>86.97811384694808</v>
      </c>
      <c r="J25" s="14">
        <v>58.53025695994194</v>
      </c>
      <c r="K25" s="14">
        <v>52.616416227523665</v>
      </c>
      <c r="L25" s="14">
        <v>53.2719766781367</v>
      </c>
      <c r="M25" s="14">
        <v>53.85678126776376</v>
      </c>
      <c r="N25" s="14">
        <v>53.719876075333616</v>
      </c>
      <c r="O25" s="14">
        <v>53.15419577504111</v>
      </c>
      <c r="P25" s="14">
        <v>56.57401062583814</v>
      </c>
      <c r="Q25" s="14">
        <v>56.16353371234688</v>
      </c>
      <c r="R25" s="14">
        <v>46.65857431616847</v>
      </c>
      <c r="S25" s="14">
        <v>44.17835419704382</v>
      </c>
      <c r="T25" s="14">
        <v>58.99239798266013</v>
      </c>
      <c r="U25" s="14">
        <v>46.84058082890978</v>
      </c>
      <c r="V25" s="14">
        <v>53.693840551517795</v>
      </c>
      <c r="W25" s="14">
        <v>49.95730770007893</v>
      </c>
      <c r="X25" s="14">
        <v>47.6160240377092</v>
      </c>
      <c r="Y25" s="14">
        <v>53.14864564349634</v>
      </c>
      <c r="Z25" s="14">
        <v>52.58853791851166</v>
      </c>
      <c r="AA25" s="14">
        <v>52.93722443452669</v>
      </c>
      <c r="AB25" s="14">
        <v>49.59270807193857</v>
      </c>
      <c r="AC25" s="14">
        <v>49.12121294361774</v>
      </c>
      <c r="AD25" s="14">
        <v>51.487010795757804</v>
      </c>
      <c r="AE25" s="14">
        <v>46.21563026546881</v>
      </c>
      <c r="AF25" s="14">
        <v>27.28039420942316</v>
      </c>
      <c r="AG25" s="14">
        <v>31.750314501373346</v>
      </c>
      <c r="AH25" s="14">
        <v>32.89377453887584</v>
      </c>
      <c r="AI25" s="14">
        <v>26.574896082556595</v>
      </c>
      <c r="AJ25" s="14">
        <v>26.605450390226203</v>
      </c>
      <c r="AK25" s="14">
        <v>27.405462527213633</v>
      </c>
      <c r="AL25" s="14">
        <v>28.986265926307865</v>
      </c>
      <c r="AM25" s="14">
        <v>26.7733181383665</v>
      </c>
      <c r="AN25" s="14">
        <v>31.698220872604487</v>
      </c>
      <c r="AO25" s="14">
        <v>43.47294772426569</v>
      </c>
      <c r="AP25" s="14">
        <v>38.748337695820396</v>
      </c>
      <c r="AQ25" s="14">
        <v>44.97140810097644</v>
      </c>
      <c r="AR25" s="14">
        <v>40.60525516889971</v>
      </c>
      <c r="AS25" s="14">
        <v>42.310137742071674</v>
      </c>
      <c r="AT25" s="14">
        <v>40.71105518690786</v>
      </c>
      <c r="AU25" s="14">
        <v>40.251892473716524</v>
      </c>
      <c r="AV25" s="25"/>
      <c r="AW25" s="13"/>
      <c r="AX25" s="17"/>
      <c r="AY25" s="20"/>
      <c r="AZ25" s="20"/>
    </row>
    <row r="26" spans="1:52" s="28" customFormat="1" ht="12.75">
      <c r="A26" s="13" t="s">
        <v>7</v>
      </c>
      <c r="B26" s="19">
        <v>803.0924693158906</v>
      </c>
      <c r="C26" s="19">
        <v>454.9895605205228</v>
      </c>
      <c r="D26" s="19">
        <v>1458.6807092954048</v>
      </c>
      <c r="E26" s="19">
        <v>1380.9593547879556</v>
      </c>
      <c r="F26" s="19">
        <v>871.279708665901</v>
      </c>
      <c r="G26" s="19">
        <v>882.5659887840343</v>
      </c>
      <c r="H26" s="19">
        <v>918.1944132623348</v>
      </c>
      <c r="I26" s="19">
        <v>726.0341514101061</v>
      </c>
      <c r="J26" s="14">
        <v>64.16800983025159</v>
      </c>
      <c r="K26" s="14">
        <v>89.86173837352835</v>
      </c>
      <c r="L26" s="14">
        <v>67.96119290896598</v>
      </c>
      <c r="M26" s="14">
        <v>78.41947627890288</v>
      </c>
      <c r="N26" s="14">
        <v>80.2366693057729</v>
      </c>
      <c r="O26" s="14">
        <v>63.7271719299673</v>
      </c>
      <c r="P26" s="14">
        <v>77.7171837019136</v>
      </c>
      <c r="Q26" s="14">
        <v>75.43093539304908</v>
      </c>
      <c r="R26" s="14">
        <v>41.92993967648728</v>
      </c>
      <c r="S26" s="14">
        <v>57.92745614032323</v>
      </c>
      <c r="T26" s="14">
        <v>77.1842604435363</v>
      </c>
      <c r="U26" s="14">
        <v>46.18996219823791</v>
      </c>
      <c r="V26" s="14">
        <v>68.56229109101417</v>
      </c>
      <c r="W26" s="14">
        <v>59.41575767767252</v>
      </c>
      <c r="X26" s="14">
        <v>60.45562718683272</v>
      </c>
      <c r="Y26" s="19">
        <v>140.7867565366474</v>
      </c>
      <c r="Z26" s="14">
        <v>81.23610843645575</v>
      </c>
      <c r="AA26" s="14">
        <v>80.55061659145832</v>
      </c>
      <c r="AB26" s="19">
        <v>113.9751448452634</v>
      </c>
      <c r="AC26" s="14">
        <v>61.54533658649882</v>
      </c>
      <c r="AD26" s="14">
        <v>73.71683606599049</v>
      </c>
      <c r="AE26" s="14">
        <v>47.641775701708575</v>
      </c>
      <c r="AF26" s="14">
        <v>15.618300188560216</v>
      </c>
      <c r="AG26" s="14">
        <v>15.667841454825716</v>
      </c>
      <c r="AH26" s="14">
        <v>15.02499353708459</v>
      </c>
      <c r="AI26" s="14">
        <v>15.447472556017294</v>
      </c>
      <c r="AJ26" s="14">
        <v>14.824126511375106</v>
      </c>
      <c r="AK26" s="14">
        <v>15.316536226875074</v>
      </c>
      <c r="AL26" s="14">
        <v>17.70313317602949</v>
      </c>
      <c r="AM26" s="14">
        <v>16.770793563686702</v>
      </c>
      <c r="AN26" s="14">
        <v>23.417801882291574</v>
      </c>
      <c r="AO26" s="14">
        <v>16.69030817713051</v>
      </c>
      <c r="AP26" s="15">
        <v>6.989319581511564</v>
      </c>
      <c r="AQ26" s="14">
        <v>18.08208648164108</v>
      </c>
      <c r="AR26" s="15">
        <v>6.695398775259625</v>
      </c>
      <c r="AS26" s="15">
        <v>7.069999537001534</v>
      </c>
      <c r="AT26" s="15">
        <v>6.937597192220598</v>
      </c>
      <c r="AU26" s="15">
        <v>7.20796259557166</v>
      </c>
      <c r="AV26" s="25"/>
      <c r="AW26" s="13"/>
      <c r="AX26" s="17"/>
      <c r="AY26" s="20"/>
      <c r="AZ26" s="20"/>
    </row>
    <row r="27" spans="1:52" ht="12.75">
      <c r="A27" s="13" t="s">
        <v>8</v>
      </c>
      <c r="B27" s="15">
        <v>0.47951421532607513</v>
      </c>
      <c r="C27" s="15">
        <v>0.5146870889229207</v>
      </c>
      <c r="D27" s="15">
        <v>0.71428891441741</v>
      </c>
      <c r="E27" s="19">
        <v>399.82876896113095</v>
      </c>
      <c r="F27" s="15">
        <v>0.8641058995338664</v>
      </c>
      <c r="G27" s="19">
        <v>396.83158720450507</v>
      </c>
      <c r="H27" s="19">
        <v>410.16370812508137</v>
      </c>
      <c r="I27" s="15">
        <v>0.503411915432255</v>
      </c>
      <c r="J27" s="19">
        <v>150.03266191739002</v>
      </c>
      <c r="K27" s="19">
        <v>114.86858843301361</v>
      </c>
      <c r="L27" s="19">
        <v>153.26293446230105</v>
      </c>
      <c r="M27" s="19">
        <v>179.854366838868</v>
      </c>
      <c r="N27" s="19">
        <v>175.03067027845677</v>
      </c>
      <c r="O27" s="19">
        <v>130.74454604051607</v>
      </c>
      <c r="P27" s="19">
        <v>167.89631669117438</v>
      </c>
      <c r="Q27" s="19">
        <v>116.5342406391612</v>
      </c>
      <c r="R27" s="14">
        <v>71.49608991873787</v>
      </c>
      <c r="S27" s="14">
        <v>56.69404844835653</v>
      </c>
      <c r="T27" s="14">
        <v>82.92354868647953</v>
      </c>
      <c r="U27" s="14">
        <v>59.91594538218517</v>
      </c>
      <c r="V27" s="14">
        <v>82.38138994901921</v>
      </c>
      <c r="W27" s="14">
        <v>54.003620746208014</v>
      </c>
      <c r="X27" s="14">
        <v>62.72456858724132</v>
      </c>
      <c r="Y27" s="14">
        <v>69.15046455563792</v>
      </c>
      <c r="Z27" s="14">
        <v>59.562304512980596</v>
      </c>
      <c r="AA27" s="14">
        <v>59.35263490177574</v>
      </c>
      <c r="AB27" s="14">
        <v>61.14237555516245</v>
      </c>
      <c r="AC27" s="14">
        <v>61.99471336885112</v>
      </c>
      <c r="AD27" s="14">
        <v>61.94366570913421</v>
      </c>
      <c r="AE27" s="14">
        <v>66.08374356446411</v>
      </c>
      <c r="AF27" s="14">
        <v>10.031660671451545</v>
      </c>
      <c r="AG27" s="14">
        <v>11.977617365595334</v>
      </c>
      <c r="AH27" s="14">
        <v>23.6696547199117</v>
      </c>
      <c r="AI27" s="14">
        <v>16.780916361710155</v>
      </c>
      <c r="AJ27" s="14">
        <v>12.73458508699086</v>
      </c>
      <c r="AK27" s="14">
        <v>13.355900117244529</v>
      </c>
      <c r="AL27" s="15">
        <v>9.473925326611138</v>
      </c>
      <c r="AM27" s="15">
        <v>7.3654484532104245</v>
      </c>
      <c r="AN27" s="14">
        <v>37.274544818415734</v>
      </c>
      <c r="AO27" s="14">
        <v>12.689818766312722</v>
      </c>
      <c r="AP27" s="14">
        <v>22.84997101675561</v>
      </c>
      <c r="AQ27" s="14">
        <v>20.118205122563815</v>
      </c>
      <c r="AR27" s="14">
        <v>22.205779786343168</v>
      </c>
      <c r="AS27" s="14">
        <v>19.699995711362757</v>
      </c>
      <c r="AT27" s="14">
        <v>18.212742974269517</v>
      </c>
      <c r="AU27" s="14">
        <v>17.591281351200795</v>
      </c>
      <c r="AV27" s="25"/>
      <c r="AW27" s="13"/>
      <c r="AX27" s="17"/>
      <c r="AY27" s="18"/>
      <c r="AZ27" s="18"/>
    </row>
    <row r="28" spans="1:52" ht="12.75">
      <c r="A28" s="13" t="s">
        <v>9</v>
      </c>
      <c r="B28" s="19">
        <v>136.14622181298122</v>
      </c>
      <c r="C28" s="19">
        <v>139.25545420676409</v>
      </c>
      <c r="D28" s="14">
        <v>58.62034128286378</v>
      </c>
      <c r="E28" s="14">
        <v>59.808681753967726</v>
      </c>
      <c r="F28" s="19">
        <v>132.00611671791458</v>
      </c>
      <c r="G28" s="14">
        <v>63.377048750677616</v>
      </c>
      <c r="H28" s="14">
        <v>65.10200837550447</v>
      </c>
      <c r="I28" s="19">
        <v>115.52486661716874</v>
      </c>
      <c r="J28" s="19">
        <v>102.76830790747688</v>
      </c>
      <c r="K28" s="14">
        <v>89.81534728486952</v>
      </c>
      <c r="L28" s="14">
        <v>94.64407240051757</v>
      </c>
      <c r="M28" s="19">
        <v>112.73501233568516</v>
      </c>
      <c r="N28" s="19">
        <v>112.13655952158035</v>
      </c>
      <c r="O28" s="14">
        <v>95.55672478520758</v>
      </c>
      <c r="P28" s="14">
        <v>96.30400407729698</v>
      </c>
      <c r="Q28" s="14">
        <v>86.1296438653661</v>
      </c>
      <c r="R28" s="19">
        <v>101.3447628871985</v>
      </c>
      <c r="S28" s="14">
        <v>88.05735804254041</v>
      </c>
      <c r="T28" s="19">
        <v>115.28380083109043</v>
      </c>
      <c r="U28" s="19">
        <v>101.84583043685329</v>
      </c>
      <c r="V28" s="14">
        <v>92.55895989739284</v>
      </c>
      <c r="W28" s="14">
        <v>86.07766536911973</v>
      </c>
      <c r="X28" s="14">
        <v>85.06402550263253</v>
      </c>
      <c r="Y28" s="14">
        <v>93.41761603072824</v>
      </c>
      <c r="Z28" s="14">
        <v>89.68709125976198</v>
      </c>
      <c r="AA28" s="14">
        <v>89.829366089816</v>
      </c>
      <c r="AB28" s="14">
        <v>90.91009852063073</v>
      </c>
      <c r="AC28" s="14">
        <v>89.9918582906695</v>
      </c>
      <c r="AD28" s="14">
        <v>85.93276427992846</v>
      </c>
      <c r="AE28" s="19">
        <v>107.78980374475097</v>
      </c>
      <c r="AF28" s="14">
        <v>61.95268606985453</v>
      </c>
      <c r="AG28" s="14">
        <v>59.279143296838974</v>
      </c>
      <c r="AH28" s="14">
        <v>60.326681115381966</v>
      </c>
      <c r="AI28" s="14">
        <v>58.31190559883311</v>
      </c>
      <c r="AJ28" s="14">
        <v>58.962876361163985</v>
      </c>
      <c r="AK28" s="14">
        <v>59.777758422900376</v>
      </c>
      <c r="AL28" s="14">
        <v>58.023488767766636</v>
      </c>
      <c r="AM28" s="14">
        <v>67.96307371995914</v>
      </c>
      <c r="AN28" s="14">
        <v>69.7252036606271</v>
      </c>
      <c r="AO28" s="14">
        <v>59.123337482140315</v>
      </c>
      <c r="AP28" s="19">
        <v>104.52061657013475</v>
      </c>
      <c r="AQ28" s="14">
        <v>91.98292225205958</v>
      </c>
      <c r="AR28" s="14">
        <v>92.8646445980857</v>
      </c>
      <c r="AS28" s="14">
        <v>91.52685582277724</v>
      </c>
      <c r="AT28" s="14">
        <v>97.87935977281514</v>
      </c>
      <c r="AU28" s="14">
        <v>96.76810815291664</v>
      </c>
      <c r="AV28" s="25"/>
      <c r="AW28" s="13"/>
      <c r="AX28" s="3"/>
      <c r="AY28" s="3"/>
      <c r="AZ28" s="3"/>
    </row>
    <row r="29" spans="1:52" ht="12.75">
      <c r="A29" s="13" t="s">
        <v>10</v>
      </c>
      <c r="B29" s="15">
        <v>1.3412636620654883</v>
      </c>
      <c r="C29" s="15">
        <v>1.409958819454616</v>
      </c>
      <c r="D29" s="15">
        <v>0.8281364882805979</v>
      </c>
      <c r="E29" s="15">
        <v>1.1596931169809974</v>
      </c>
      <c r="F29" s="15">
        <v>1.3137231695757952</v>
      </c>
      <c r="G29" s="15">
        <v>1.2389997681984861</v>
      </c>
      <c r="H29" s="15">
        <v>1.201813576892236</v>
      </c>
      <c r="I29" s="15">
        <v>1.242863262209509</v>
      </c>
      <c r="J29" s="14">
        <v>20.286389894978903</v>
      </c>
      <c r="K29" s="14">
        <v>19.450235222409848</v>
      </c>
      <c r="L29" s="14">
        <v>21.304723713397273</v>
      </c>
      <c r="M29" s="14">
        <v>26.166693972414837</v>
      </c>
      <c r="N29" s="14">
        <v>25.791227408876825</v>
      </c>
      <c r="O29" s="14">
        <v>20.435592993656684</v>
      </c>
      <c r="P29" s="14">
        <v>20.2257216410869</v>
      </c>
      <c r="Q29" s="14">
        <v>19.51480968178383</v>
      </c>
      <c r="R29" s="14">
        <v>20.818879182096776</v>
      </c>
      <c r="S29" s="14">
        <v>18.99306240810263</v>
      </c>
      <c r="T29" s="14">
        <v>19.74484849428372</v>
      </c>
      <c r="U29" s="14">
        <v>18.474890139071086</v>
      </c>
      <c r="V29" s="14">
        <v>21.135175408931264</v>
      </c>
      <c r="W29" s="14">
        <v>21.924249447871755</v>
      </c>
      <c r="X29" s="14">
        <v>20.17579218938771</v>
      </c>
      <c r="Y29" s="14">
        <v>20.71512297505425</v>
      </c>
      <c r="Z29" s="14">
        <v>20.463648630007285</v>
      </c>
      <c r="AA29" s="14">
        <v>20.27855306782087</v>
      </c>
      <c r="AB29" s="14">
        <v>22.59135353639362</v>
      </c>
      <c r="AC29" s="14">
        <v>19.285822734788017</v>
      </c>
      <c r="AD29" s="14">
        <v>19.828087150752406</v>
      </c>
      <c r="AE29" s="14">
        <v>22.810324273716297</v>
      </c>
      <c r="AF29" s="14">
        <v>20.414637954485848</v>
      </c>
      <c r="AG29" s="14">
        <v>20.437522131166194</v>
      </c>
      <c r="AH29" s="14">
        <v>20.46948191997198</v>
      </c>
      <c r="AI29" s="14">
        <v>20.879206151672424</v>
      </c>
      <c r="AJ29" s="14">
        <v>20.11264585775187</v>
      </c>
      <c r="AK29" s="14">
        <v>20.11016313894786</v>
      </c>
      <c r="AL29" s="14">
        <v>19.738175189909175</v>
      </c>
      <c r="AM29" s="14">
        <v>20.070799527994406</v>
      </c>
      <c r="AN29" s="14">
        <v>21.50419670790858</v>
      </c>
      <c r="AO29" s="14">
        <v>20.452814844471547</v>
      </c>
      <c r="AP29" s="14">
        <v>21.64629324096946</v>
      </c>
      <c r="AQ29" s="14">
        <v>21.72685332927944</v>
      </c>
      <c r="AR29" s="14">
        <v>21.97829471898004</v>
      </c>
      <c r="AS29" s="14">
        <v>21.69923254234967</v>
      </c>
      <c r="AT29" s="14">
        <v>21.47777808657138</v>
      </c>
      <c r="AU29" s="14">
        <v>21.354505980190595</v>
      </c>
      <c r="AV29" s="25"/>
      <c r="AW29" s="13"/>
      <c r="AX29" s="3"/>
      <c r="AY29" s="3"/>
      <c r="AZ29" s="3"/>
    </row>
    <row r="30" spans="1:52" ht="12.75">
      <c r="A30" s="13" t="s">
        <v>11</v>
      </c>
      <c r="B30" s="15">
        <v>1.4153037182284325</v>
      </c>
      <c r="C30" s="15">
        <v>1.208196684056985</v>
      </c>
      <c r="D30" s="15">
        <v>1.3755339712594783</v>
      </c>
      <c r="E30" s="15">
        <v>1.3415953092953055</v>
      </c>
      <c r="F30" s="15">
        <v>1.3292169019910867</v>
      </c>
      <c r="G30" s="15">
        <v>1.3679196263841442</v>
      </c>
      <c r="H30" s="15">
        <v>1.3823468375400156</v>
      </c>
      <c r="I30" s="15">
        <v>1.1987040884017561</v>
      </c>
      <c r="J30" s="15">
        <v>1.7368849132533764</v>
      </c>
      <c r="K30" s="15">
        <v>2.1428669741340953</v>
      </c>
      <c r="L30" s="15">
        <v>1.7140296916898043</v>
      </c>
      <c r="M30" s="15">
        <v>1.8036834992623219</v>
      </c>
      <c r="N30" s="15">
        <v>1.7850956756636844</v>
      </c>
      <c r="O30" s="15">
        <v>1.643798258400831</v>
      </c>
      <c r="P30" s="15">
        <v>1.5820556719968442</v>
      </c>
      <c r="Q30" s="15">
        <v>1.7988898319814426</v>
      </c>
      <c r="R30" s="15">
        <v>1.5885975364385296</v>
      </c>
      <c r="S30" s="15">
        <v>1.2301794732041373</v>
      </c>
      <c r="T30" s="15">
        <v>1.3670774071278609</v>
      </c>
      <c r="U30" s="15">
        <v>1.5536243465394246</v>
      </c>
      <c r="V30" s="15">
        <v>1.6162816957993056</v>
      </c>
      <c r="W30" s="15">
        <v>1.7670927594024906</v>
      </c>
      <c r="X30" s="15">
        <v>1.6884715960000427</v>
      </c>
      <c r="Y30" s="15">
        <v>1.8467647164618746</v>
      </c>
      <c r="Z30" s="15">
        <v>1.5339141914700951</v>
      </c>
      <c r="AA30" s="15">
        <v>1.5354320042981446</v>
      </c>
      <c r="AB30" s="15">
        <v>1.9472861307137368</v>
      </c>
      <c r="AC30" s="15">
        <v>1.414667144648219</v>
      </c>
      <c r="AD30" s="15">
        <v>1.435860559794229</v>
      </c>
      <c r="AE30" s="15">
        <v>1.692336350974612</v>
      </c>
      <c r="AF30" s="15">
        <v>1.06253064746475</v>
      </c>
      <c r="AG30" s="15">
        <v>1.113324550143936</v>
      </c>
      <c r="AH30" s="15">
        <v>1.022897344210468</v>
      </c>
      <c r="AI30" s="15">
        <v>1.206466878005357</v>
      </c>
      <c r="AJ30" s="15">
        <v>1.083227833343355</v>
      </c>
      <c r="AK30" s="15">
        <v>1.0478417168535625</v>
      </c>
      <c r="AL30" s="15">
        <v>1.0303228028827303</v>
      </c>
      <c r="AM30" s="15">
        <v>1.0075705543735158</v>
      </c>
      <c r="AN30" s="15">
        <v>1.0825359421903515</v>
      </c>
      <c r="AO30" s="15">
        <v>1.0112742441595428</v>
      </c>
      <c r="AP30" s="15">
        <v>1.5402228538271183</v>
      </c>
      <c r="AQ30" s="15">
        <v>1.4981257428449404</v>
      </c>
      <c r="AR30" s="15">
        <v>1.5002181232240857</v>
      </c>
      <c r="AS30" s="15">
        <v>1.4627324774299024</v>
      </c>
      <c r="AT30" s="15">
        <v>1.5551280416755748</v>
      </c>
      <c r="AU30" s="15">
        <v>1.5447008247893201</v>
      </c>
      <c r="AV30" s="25"/>
      <c r="AW30" s="13"/>
      <c r="AX30" s="3"/>
      <c r="AY30" s="3"/>
      <c r="AZ30" s="3"/>
    </row>
    <row r="31" spans="1:52" ht="12.75">
      <c r="A31" s="13" t="s">
        <v>12</v>
      </c>
      <c r="B31" s="15">
        <v>0.3092591948651167</v>
      </c>
      <c r="C31" s="15">
        <v>0.3634437035802705</v>
      </c>
      <c r="D31" s="15">
        <v>0.3711763618274199</v>
      </c>
      <c r="E31" s="15">
        <v>0.2826320036516378</v>
      </c>
      <c r="F31" s="15">
        <v>0.2369115363808174</v>
      </c>
      <c r="G31" s="15">
        <v>0.32049962073180854</v>
      </c>
      <c r="H31" s="15">
        <v>0.3018055258850847</v>
      </c>
      <c r="I31" s="15">
        <v>0.2428611121517653</v>
      </c>
      <c r="J31" s="15">
        <v>2.1203657998758847</v>
      </c>
      <c r="K31" s="15">
        <v>2.995717984433541</v>
      </c>
      <c r="L31" s="15">
        <v>5.74143282414622</v>
      </c>
      <c r="M31" s="15">
        <v>4.9891040020668385</v>
      </c>
      <c r="N31" s="15">
        <v>4.713502086183712</v>
      </c>
      <c r="O31" s="15">
        <v>5.731831937732259</v>
      </c>
      <c r="P31" s="15">
        <v>4.448836069957858</v>
      </c>
      <c r="Q31" s="15">
        <v>5.936924844156249</v>
      </c>
      <c r="R31" s="15">
        <v>2.3283710381415013</v>
      </c>
      <c r="S31" s="15">
        <v>1.1204831462721374</v>
      </c>
      <c r="T31" s="15">
        <v>3.4630523790345475</v>
      </c>
      <c r="U31" s="15">
        <v>5.147367102853447</v>
      </c>
      <c r="V31" s="15">
        <v>0.5991407652496555</v>
      </c>
      <c r="W31" s="15">
        <v>0.37884235676699185</v>
      </c>
      <c r="X31" s="15">
        <v>0.7353296939016809</v>
      </c>
      <c r="Y31" s="15">
        <v>1.0669398727072923</v>
      </c>
      <c r="Z31" s="15">
        <v>6.793070040497476</v>
      </c>
      <c r="AA31" s="15">
        <v>6.951865698604158</v>
      </c>
      <c r="AB31" s="15">
        <v>0.9219684751021986</v>
      </c>
      <c r="AC31" s="15">
        <v>2.3563175571438184</v>
      </c>
      <c r="AD31" s="15">
        <v>2.206568288304582</v>
      </c>
      <c r="AE31" s="15">
        <v>0.5754780918537463</v>
      </c>
      <c r="AF31" s="15">
        <v>7.059141504090677</v>
      </c>
      <c r="AG31" s="15">
        <v>7.399755494003142</v>
      </c>
      <c r="AH31" s="14">
        <v>10.116194166132663</v>
      </c>
      <c r="AI31" s="15">
        <v>9.555632259416164</v>
      </c>
      <c r="AJ31" s="15">
        <v>6.686347554208636</v>
      </c>
      <c r="AK31" s="15">
        <v>6.758840453965057</v>
      </c>
      <c r="AL31" s="15">
        <v>7.622635449434177</v>
      </c>
      <c r="AM31" s="15">
        <v>9.420385622864952</v>
      </c>
      <c r="AN31" s="15">
        <v>6.468558747367541</v>
      </c>
      <c r="AO31" s="14">
        <v>11.967642906467063</v>
      </c>
      <c r="AP31" s="14">
        <v>61.415562155672156</v>
      </c>
      <c r="AQ31" s="14">
        <v>51.285742525972964</v>
      </c>
      <c r="AR31" s="14">
        <v>60.92557759601226</v>
      </c>
      <c r="AS31" s="14">
        <v>45.94319849927505</v>
      </c>
      <c r="AT31" s="14">
        <v>43.810954447231</v>
      </c>
      <c r="AU31" s="14">
        <v>45.322689519120516</v>
      </c>
      <c r="AV31" s="25"/>
      <c r="AW31" s="13"/>
      <c r="AX31" s="18"/>
      <c r="AY31" s="18"/>
      <c r="AZ31" s="18"/>
    </row>
    <row r="32" spans="1:52" ht="12.75">
      <c r="A32" s="13" t="s">
        <v>13</v>
      </c>
      <c r="B32" s="15">
        <v>4.180479784629382</v>
      </c>
      <c r="C32" s="15">
        <v>4.206115967681078</v>
      </c>
      <c r="D32" s="15">
        <v>3.2419831822112006</v>
      </c>
      <c r="E32" s="15">
        <v>2.538423930339114</v>
      </c>
      <c r="F32" s="15">
        <v>2.148975744660434</v>
      </c>
      <c r="G32" s="15">
        <v>2.4880011104574398</v>
      </c>
      <c r="H32" s="15">
        <v>2.4935950354615763</v>
      </c>
      <c r="I32" s="15">
        <v>4.510503404911724</v>
      </c>
      <c r="J32" s="19">
        <v>296.81475849960526</v>
      </c>
      <c r="K32" s="19">
        <v>257.79745027624557</v>
      </c>
      <c r="L32" s="19">
        <v>412.24562513423615</v>
      </c>
      <c r="M32" s="19">
        <v>282.6041677401392</v>
      </c>
      <c r="N32" s="19">
        <v>273.71376861167715</v>
      </c>
      <c r="O32" s="19">
        <v>308.9608492803415</v>
      </c>
      <c r="P32" s="19">
        <v>257.96490138043157</v>
      </c>
      <c r="Q32" s="19">
        <v>422.7359548093762</v>
      </c>
      <c r="R32" s="19">
        <v>443.34859691692816</v>
      </c>
      <c r="S32" s="19">
        <v>457.31094695990686</v>
      </c>
      <c r="T32" s="19">
        <v>132.48220540588258</v>
      </c>
      <c r="U32" s="19">
        <v>230.20940813440103</v>
      </c>
      <c r="V32" s="19">
        <v>464.00173679341674</v>
      </c>
      <c r="W32" s="19">
        <v>971.4940070911066</v>
      </c>
      <c r="X32" s="19">
        <v>479.015545422126</v>
      </c>
      <c r="Y32" s="19">
        <v>581.995165156295</v>
      </c>
      <c r="Z32" s="19">
        <v>368.9111231794742</v>
      </c>
      <c r="AA32" s="19">
        <v>364.80194088239506</v>
      </c>
      <c r="AB32" s="19">
        <v>526.3654816920066</v>
      </c>
      <c r="AC32" s="19">
        <v>542.5101754508535</v>
      </c>
      <c r="AD32" s="19">
        <v>474.715563818327</v>
      </c>
      <c r="AE32" s="19">
        <v>640.2126377100473</v>
      </c>
      <c r="AF32" s="19">
        <v>833.5796276014875</v>
      </c>
      <c r="AG32" s="19">
        <v>894.363287417634</v>
      </c>
      <c r="AH32" s="19">
        <v>791.9479590807223</v>
      </c>
      <c r="AI32" s="19">
        <v>764.3613120291373</v>
      </c>
      <c r="AJ32" s="19">
        <v>876.3325694211736</v>
      </c>
      <c r="AK32" s="19">
        <v>881.3354490797587</v>
      </c>
      <c r="AL32" s="19">
        <v>825.7364116965508</v>
      </c>
      <c r="AM32" s="19">
        <v>706.8360008573384</v>
      </c>
      <c r="AN32" s="19">
        <v>894.3742837572103</v>
      </c>
      <c r="AO32" s="19">
        <v>782.1429579358604</v>
      </c>
      <c r="AP32" s="19">
        <v>376.5839340321785</v>
      </c>
      <c r="AQ32" s="19">
        <v>374.2995290835472</v>
      </c>
      <c r="AR32" s="19">
        <v>381.1705192912444</v>
      </c>
      <c r="AS32" s="19">
        <v>375.6633389864479</v>
      </c>
      <c r="AT32" s="19">
        <v>366.3767047190517</v>
      </c>
      <c r="AU32" s="19">
        <v>365.07650754787335</v>
      </c>
      <c r="AV32" s="25"/>
      <c r="AW32" s="13"/>
      <c r="AX32" s="18"/>
      <c r="AY32" s="18"/>
      <c r="AZ32" s="18"/>
    </row>
    <row r="33" spans="1:52" ht="12.75">
      <c r="A33" s="13" t="s">
        <v>14</v>
      </c>
      <c r="B33" s="21">
        <v>0.05858016068218891</v>
      </c>
      <c r="C33" s="15">
        <v>0.10002294254349917</v>
      </c>
      <c r="D33" s="21">
        <v>0.05240389704071242</v>
      </c>
      <c r="E33" s="15">
        <v>0.1269230230260464</v>
      </c>
      <c r="F33" s="21">
        <v>0.024057861803728188</v>
      </c>
      <c r="G33" s="15">
        <v>0.13273498332001174</v>
      </c>
      <c r="H33" s="15">
        <v>0.1314471178635315</v>
      </c>
      <c r="I33" s="21">
        <v>0.04657303818712865</v>
      </c>
      <c r="J33" s="14">
        <v>31.36523716440776</v>
      </c>
      <c r="K33" s="14">
        <v>25.306863325198307</v>
      </c>
      <c r="L33" s="14">
        <v>29.20428220532348</v>
      </c>
      <c r="M33" s="14">
        <v>34.92020327623918</v>
      </c>
      <c r="N33" s="14">
        <v>34.39341476362057</v>
      </c>
      <c r="O33" s="14">
        <v>29.41900970811593</v>
      </c>
      <c r="P33" s="14">
        <v>27.472658300197022</v>
      </c>
      <c r="Q33" s="14">
        <v>23.614356979588422</v>
      </c>
      <c r="R33" s="14">
        <v>42.277071721725434</v>
      </c>
      <c r="S33" s="14">
        <v>27.752182038484804</v>
      </c>
      <c r="T33" s="14">
        <v>33.791664382168705</v>
      </c>
      <c r="U33" s="14">
        <v>35.706120813277124</v>
      </c>
      <c r="V33" s="14">
        <v>36.45748144872523</v>
      </c>
      <c r="W33" s="14">
        <v>34.449381270454566</v>
      </c>
      <c r="X33" s="14">
        <v>32.93931780120097</v>
      </c>
      <c r="Y33" s="14">
        <v>37.2887174421943</v>
      </c>
      <c r="Z33" s="14">
        <v>28.3629755647817</v>
      </c>
      <c r="AA33" s="14">
        <v>28.240511735786104</v>
      </c>
      <c r="AB33" s="14">
        <v>38.5497376503561</v>
      </c>
      <c r="AC33" s="14">
        <v>26.8828196715805</v>
      </c>
      <c r="AD33" s="14">
        <v>27.331622649560977</v>
      </c>
      <c r="AE33" s="14">
        <v>40.74176023288852</v>
      </c>
      <c r="AF33" s="14">
        <v>18.65725299176857</v>
      </c>
      <c r="AG33" s="14">
        <v>18.51207618477031</v>
      </c>
      <c r="AH33" s="14">
        <v>18.793507743602387</v>
      </c>
      <c r="AI33" s="14">
        <v>19.00172448704976</v>
      </c>
      <c r="AJ33" s="14">
        <v>18.732808865251094</v>
      </c>
      <c r="AK33" s="14">
        <v>18.785054361713744</v>
      </c>
      <c r="AL33" s="14">
        <v>18.120942903694168</v>
      </c>
      <c r="AM33" s="14">
        <v>19.17445311404717</v>
      </c>
      <c r="AN33" s="14">
        <v>21.09259469044532</v>
      </c>
      <c r="AO33" s="14">
        <v>18.939184244165688</v>
      </c>
      <c r="AP33" s="14">
        <v>46.45346336137112</v>
      </c>
      <c r="AQ33" s="14">
        <v>43.45386479967869</v>
      </c>
      <c r="AR33" s="14">
        <v>42.93328524233977</v>
      </c>
      <c r="AS33" s="14">
        <v>42.151803127261154</v>
      </c>
      <c r="AT33" s="14">
        <v>45.09269994997731</v>
      </c>
      <c r="AU33" s="14">
        <v>44.52815910553315</v>
      </c>
      <c r="AV33" s="25"/>
      <c r="AW33" s="13"/>
      <c r="AX33" s="18"/>
      <c r="AY33" s="18"/>
      <c r="AZ33" s="18"/>
    </row>
    <row r="34" spans="1:52" ht="12.75">
      <c r="A34" s="13" t="s">
        <v>15</v>
      </c>
      <c r="B34" s="15">
        <v>0.4604585594360069</v>
      </c>
      <c r="C34" s="15">
        <v>0.5106895394401335</v>
      </c>
      <c r="D34" s="15">
        <v>0.24278165988900718</v>
      </c>
      <c r="E34" s="15">
        <v>0.22496858314918933</v>
      </c>
      <c r="F34" s="15">
        <v>0.2241252290886984</v>
      </c>
      <c r="G34" s="15">
        <v>0.1480307829724591</v>
      </c>
      <c r="H34" s="15">
        <v>0.19391354376748998</v>
      </c>
      <c r="I34" s="15">
        <v>0.18171553719551725</v>
      </c>
      <c r="J34" s="19">
        <v>123.73616651751325</v>
      </c>
      <c r="K34" s="14">
        <v>97.24891411213301</v>
      </c>
      <c r="L34" s="19">
        <v>122.86964491695649</v>
      </c>
      <c r="M34" s="19">
        <v>183.60984119965278</v>
      </c>
      <c r="N34" s="19">
        <v>181.9237323457072</v>
      </c>
      <c r="O34" s="19">
        <v>126.16815277937431</v>
      </c>
      <c r="P34" s="19">
        <v>114.819304691751</v>
      </c>
      <c r="Q34" s="14">
        <v>89.00755319447758</v>
      </c>
      <c r="R34" s="19">
        <v>189.07664973456505</v>
      </c>
      <c r="S34" s="19">
        <v>124.83880106103788</v>
      </c>
      <c r="T34" s="19">
        <v>149.47454335585266</v>
      </c>
      <c r="U34" s="19">
        <v>163.2998499144288</v>
      </c>
      <c r="V34" s="19">
        <v>165.27459384183237</v>
      </c>
      <c r="W34" s="19">
        <v>158.33503984253633</v>
      </c>
      <c r="X34" s="19">
        <v>152.60228026860585</v>
      </c>
      <c r="Y34" s="19">
        <v>163.01818789998651</v>
      </c>
      <c r="Z34" s="19">
        <v>128.92385652051215</v>
      </c>
      <c r="AA34" s="19">
        <v>127.86197842639199</v>
      </c>
      <c r="AB34" s="19">
        <v>171.2120758095393</v>
      </c>
      <c r="AC34" s="19">
        <v>127.02510021652358</v>
      </c>
      <c r="AD34" s="19">
        <v>123.28044902713573</v>
      </c>
      <c r="AE34" s="19">
        <v>180.48308356712033</v>
      </c>
      <c r="AF34" s="19">
        <v>165.38107266544168</v>
      </c>
      <c r="AG34" s="19">
        <v>164.472267835551</v>
      </c>
      <c r="AH34" s="19">
        <v>165.58797435781486</v>
      </c>
      <c r="AI34" s="19">
        <v>166.2739450163949</v>
      </c>
      <c r="AJ34" s="19">
        <v>163.42296538670783</v>
      </c>
      <c r="AK34" s="19">
        <v>167.53701204216864</v>
      </c>
      <c r="AL34" s="19">
        <v>160.19033827522946</v>
      </c>
      <c r="AM34" s="19">
        <v>171.25976729750496</v>
      </c>
      <c r="AN34" s="19">
        <v>178.68266201453548</v>
      </c>
      <c r="AO34" s="19">
        <v>165.67152516296585</v>
      </c>
      <c r="AP34" s="19">
        <v>343.7224300115919</v>
      </c>
      <c r="AQ34" s="19">
        <v>258.2386368985727</v>
      </c>
      <c r="AR34" s="19">
        <v>222.19555364909718</v>
      </c>
      <c r="AS34" s="19">
        <v>280.0283469304533</v>
      </c>
      <c r="AT34" s="19">
        <v>308.3347762940178</v>
      </c>
      <c r="AU34" s="19">
        <v>274.6641643708982</v>
      </c>
      <c r="AV34" s="25"/>
      <c r="AW34" s="13"/>
      <c r="AX34" s="18"/>
      <c r="AY34" s="18"/>
      <c r="AZ34" s="18"/>
    </row>
    <row r="35" spans="1:52" ht="12.75">
      <c r="A35" s="13" t="s">
        <v>16</v>
      </c>
      <c r="B35" s="21">
        <v>0.027170745210528313</v>
      </c>
      <c r="C35" s="21">
        <v>0.015661252781662475</v>
      </c>
      <c r="D35" s="21">
        <v>0.01947990597323815</v>
      </c>
      <c r="E35" s="21">
        <v>0.023677819942381596</v>
      </c>
      <c r="F35" s="21">
        <v>0.014541015054131683</v>
      </c>
      <c r="G35" s="21">
        <v>0.012260207553814087</v>
      </c>
      <c r="H35" s="21">
        <v>0.01585263295639585</v>
      </c>
      <c r="I35" s="21">
        <v>0.010822621072919942</v>
      </c>
      <c r="J35" s="15">
        <v>7.964457636041032</v>
      </c>
      <c r="K35" s="15">
        <v>6.678121188033867</v>
      </c>
      <c r="L35" s="15">
        <v>8.20875758423037</v>
      </c>
      <c r="M35" s="14">
        <v>12.410142198506628</v>
      </c>
      <c r="N35" s="14">
        <v>12.283413358404477</v>
      </c>
      <c r="O35" s="15">
        <v>8.35740338367083</v>
      </c>
      <c r="P35" s="15">
        <v>7.796975642280124</v>
      </c>
      <c r="Q35" s="15">
        <v>5.5518260765254475</v>
      </c>
      <c r="R35" s="14">
        <v>14.166461799491886</v>
      </c>
      <c r="S35" s="14">
        <v>11.068455278719503</v>
      </c>
      <c r="T35" s="14">
        <v>12.485959479451958</v>
      </c>
      <c r="U35" s="14">
        <v>14.257458174040142</v>
      </c>
      <c r="V35" s="14">
        <v>12.60334474432183</v>
      </c>
      <c r="W35" s="14">
        <v>11.876269195634595</v>
      </c>
      <c r="X35" s="14">
        <v>11.321257186925374</v>
      </c>
      <c r="Y35" s="14">
        <v>12.581739736693164</v>
      </c>
      <c r="Z35" s="14">
        <v>11.360502980599462</v>
      </c>
      <c r="AA35" s="14">
        <v>11.263542784463478</v>
      </c>
      <c r="AB35" s="14">
        <v>12.8933975099874</v>
      </c>
      <c r="AC35" s="14">
        <v>10.878010576018015</v>
      </c>
      <c r="AD35" s="14">
        <v>11.016525141926566</v>
      </c>
      <c r="AE35" s="14">
        <v>13.516713056575867</v>
      </c>
      <c r="AF35" s="15">
        <v>4.568672098883628</v>
      </c>
      <c r="AG35" s="15">
        <v>4.579982818077746</v>
      </c>
      <c r="AH35" s="15">
        <v>4.56125108539186</v>
      </c>
      <c r="AI35" s="15">
        <v>4.551742249826261</v>
      </c>
      <c r="AJ35" s="15">
        <v>4.521379637680091</v>
      </c>
      <c r="AK35" s="15">
        <v>4.655457181554165</v>
      </c>
      <c r="AL35" s="15">
        <v>4.416463915802847</v>
      </c>
      <c r="AM35" s="15">
        <v>4.831365372383767</v>
      </c>
      <c r="AN35" s="15">
        <v>5.469720187028674</v>
      </c>
      <c r="AO35" s="15">
        <v>4.690626795522487</v>
      </c>
      <c r="AP35" s="14">
        <v>14.379334579533744</v>
      </c>
      <c r="AQ35" s="14">
        <v>13.68398299103314</v>
      </c>
      <c r="AR35" s="14">
        <v>14.16965480965024</v>
      </c>
      <c r="AS35" s="14">
        <v>13.661500064486376</v>
      </c>
      <c r="AT35" s="14">
        <v>14.454865159059414</v>
      </c>
      <c r="AU35" s="14">
        <v>13.43792689464359</v>
      </c>
      <c r="AV35" s="25"/>
      <c r="AW35" s="13"/>
      <c r="AX35" s="18"/>
      <c r="AY35" s="18"/>
      <c r="AZ35" s="18"/>
    </row>
    <row r="36" spans="1:52" ht="12.75">
      <c r="A36" s="13" t="s">
        <v>17</v>
      </c>
      <c r="B36" s="15">
        <v>0.527607124946325</v>
      </c>
      <c r="C36" s="15">
        <v>0.6770081310457485</v>
      </c>
      <c r="D36" s="15">
        <v>0.47576892359509426</v>
      </c>
      <c r="E36" s="15">
        <v>0.44981721304324546</v>
      </c>
      <c r="F36" s="15">
        <v>0.4007576165813501</v>
      </c>
      <c r="G36" s="15">
        <v>0.5114050014291825</v>
      </c>
      <c r="H36" s="15">
        <v>0.5147417490256474</v>
      </c>
      <c r="I36" s="15">
        <v>0.5286162965456164</v>
      </c>
      <c r="J36" s="15">
        <v>0.14374903157419017</v>
      </c>
      <c r="K36" s="15">
        <v>0.1737884463499042</v>
      </c>
      <c r="L36" s="15">
        <v>0.1996186011131611</v>
      </c>
      <c r="M36" s="15">
        <v>0.40924019534890577</v>
      </c>
      <c r="N36" s="15">
        <v>0.4146146701457784</v>
      </c>
      <c r="O36" s="15">
        <v>0.21282079612248622</v>
      </c>
      <c r="P36" s="15">
        <v>0.24768195720216105</v>
      </c>
      <c r="Q36" s="15">
        <v>0.182858863691141</v>
      </c>
      <c r="R36" s="15">
        <v>0.320137958802476</v>
      </c>
      <c r="S36" s="15">
        <v>0.18473222144533405</v>
      </c>
      <c r="T36" s="15">
        <v>0.2974113544927941</v>
      </c>
      <c r="U36" s="15">
        <v>0.4612230802634725</v>
      </c>
      <c r="V36" s="15">
        <v>0.18384283373988938</v>
      </c>
      <c r="W36" s="15">
        <v>0.2818281458157938</v>
      </c>
      <c r="X36" s="15">
        <v>0.1559267719724189</v>
      </c>
      <c r="Y36" s="15">
        <v>0.2942099914477079</v>
      </c>
      <c r="Z36" s="15">
        <v>0.4330773261576003</v>
      </c>
      <c r="AA36" s="15">
        <v>0.4375489421211399</v>
      </c>
      <c r="AB36" s="15">
        <v>0.20969827979056657</v>
      </c>
      <c r="AC36" s="15">
        <v>0.2930982537382374</v>
      </c>
      <c r="AD36" s="15">
        <v>0.23783690380309272</v>
      </c>
      <c r="AE36" s="15">
        <v>0.29560314814958655</v>
      </c>
      <c r="AF36" s="15">
        <v>1.2748739301093668</v>
      </c>
      <c r="AG36" s="15">
        <v>1.5543439306394415</v>
      </c>
      <c r="AH36" s="15">
        <v>1.664822112024432</v>
      </c>
      <c r="AI36" s="15">
        <v>1.4354448370738235</v>
      </c>
      <c r="AJ36" s="15">
        <v>1.3587101529272234</v>
      </c>
      <c r="AK36" s="15">
        <v>1.380369157050006</v>
      </c>
      <c r="AL36" s="15">
        <v>1.3741823853752104</v>
      </c>
      <c r="AM36" s="15">
        <v>1.364528667598938</v>
      </c>
      <c r="AN36" s="15">
        <v>1.5822929894708178</v>
      </c>
      <c r="AO36" s="15">
        <v>1.91163672522832</v>
      </c>
      <c r="AP36" s="15">
        <v>2.2162452953690868</v>
      </c>
      <c r="AQ36" s="15">
        <v>1.5010530007917922</v>
      </c>
      <c r="AR36" s="15">
        <v>2.034476352090211</v>
      </c>
      <c r="AS36" s="15">
        <v>2.0306987912472403</v>
      </c>
      <c r="AT36" s="15">
        <v>1.8597541848685493</v>
      </c>
      <c r="AU36" s="15">
        <v>1.9360800888575462</v>
      </c>
      <c r="AV36" s="25"/>
      <c r="AW36" s="13"/>
      <c r="AX36" s="18"/>
      <c r="AY36" s="18"/>
      <c r="AZ36" s="18"/>
    </row>
    <row r="37" spans="1:52" ht="12.75">
      <c r="A37" s="13" t="s">
        <v>18</v>
      </c>
      <c r="B37" s="15">
        <v>2.9612790106142794</v>
      </c>
      <c r="C37" s="14">
        <v>14.691242801016864</v>
      </c>
      <c r="D37" s="15">
        <v>2.230278508890989</v>
      </c>
      <c r="E37" s="15">
        <v>7.803158072898852</v>
      </c>
      <c r="F37" s="15">
        <v>1.9819443679663826</v>
      </c>
      <c r="G37" s="15">
        <v>6.197808035171768</v>
      </c>
      <c r="H37" s="15">
        <v>6.231189269478299</v>
      </c>
      <c r="I37" s="15">
        <v>6.962545735176557</v>
      </c>
      <c r="J37" s="14">
        <v>76.28098586000667</v>
      </c>
      <c r="K37" s="19">
        <v>883.7118992788295</v>
      </c>
      <c r="L37" s="14">
        <v>66.15838799787326</v>
      </c>
      <c r="M37" s="19">
        <v>109.48065573966711</v>
      </c>
      <c r="N37" s="19">
        <v>108.723159790532</v>
      </c>
      <c r="O37" s="14">
        <v>93.13876654642225</v>
      </c>
      <c r="P37" s="14">
        <v>66.03577751932694</v>
      </c>
      <c r="Q37" s="14">
        <v>64.83911396615005</v>
      </c>
      <c r="R37" s="14">
        <v>80.45623672320976</v>
      </c>
      <c r="S37" s="14">
        <v>37.601134141550155</v>
      </c>
      <c r="T37" s="14">
        <v>53.322870297547055</v>
      </c>
      <c r="U37" s="19">
        <v>142.79307813569545</v>
      </c>
      <c r="V37" s="19">
        <v>108.89954030581896</v>
      </c>
      <c r="W37" s="19">
        <v>162.18399492713374</v>
      </c>
      <c r="X37" s="14">
        <v>42.680030506536184</v>
      </c>
      <c r="Y37" s="14">
        <v>37.36720367516161</v>
      </c>
      <c r="Z37" s="19">
        <v>141.83753716613</v>
      </c>
      <c r="AA37" s="19">
        <v>144.9386795280258</v>
      </c>
      <c r="AB37" s="14">
        <v>35.25616303603163</v>
      </c>
      <c r="AC37" s="14">
        <v>61.58002551991736</v>
      </c>
      <c r="AD37" s="14">
        <v>50.05910421302268</v>
      </c>
      <c r="AE37" s="14">
        <v>37.00400157445141</v>
      </c>
      <c r="AF37" s="19">
        <v>195.71423930476425</v>
      </c>
      <c r="AG37" s="19">
        <v>170.46199439257003</v>
      </c>
      <c r="AH37" s="19">
        <v>210.95368746717102</v>
      </c>
      <c r="AI37" s="19">
        <v>166.59572569571267</v>
      </c>
      <c r="AJ37" s="19">
        <v>179.07861760946713</v>
      </c>
      <c r="AK37" s="19">
        <v>181.93565020809146</v>
      </c>
      <c r="AL37" s="19">
        <v>194.1870765988742</v>
      </c>
      <c r="AM37" s="19">
        <v>213.81165735387526</v>
      </c>
      <c r="AN37" s="19">
        <v>172.5153024626727</v>
      </c>
      <c r="AO37" s="19">
        <v>231.38705856960183</v>
      </c>
      <c r="AP37" s="19">
        <v>322.22718933095143</v>
      </c>
      <c r="AQ37" s="19">
        <v>269.6609677840325</v>
      </c>
      <c r="AR37" s="19">
        <v>380.2614946776029</v>
      </c>
      <c r="AS37" s="19">
        <v>386.19233022801865</v>
      </c>
      <c r="AT37" s="19">
        <v>367.25141446212547</v>
      </c>
      <c r="AU37" s="19">
        <v>376.3974107879597</v>
      </c>
      <c r="AV37" s="25"/>
      <c r="AW37" s="13"/>
      <c r="AX37" s="18"/>
      <c r="AY37" s="18"/>
      <c r="AZ37" s="18"/>
    </row>
    <row r="38" spans="1:52" ht="12.75">
      <c r="A38" s="13" t="s">
        <v>19</v>
      </c>
      <c r="B38" s="21">
        <v>0.023003071259698478</v>
      </c>
      <c r="C38" s="21">
        <v>0.04225695531561484</v>
      </c>
      <c r="D38" s="21">
        <v>0.010432332447963783</v>
      </c>
      <c r="E38" s="21">
        <v>0.013380640310755691</v>
      </c>
      <c r="F38" s="16">
        <v>0.005609599555847726</v>
      </c>
      <c r="G38" s="21">
        <v>0.012366242553351801</v>
      </c>
      <c r="H38" s="21">
        <v>0.011175104764284773</v>
      </c>
      <c r="I38" s="21">
        <v>0.01642640965012668</v>
      </c>
      <c r="J38" s="15">
        <v>8.885958976966096</v>
      </c>
      <c r="K38" s="15">
        <v>6.6864026721543</v>
      </c>
      <c r="L38" s="15">
        <v>8.709885724104495</v>
      </c>
      <c r="M38" s="14">
        <v>13.28753096118067</v>
      </c>
      <c r="N38" s="14">
        <v>13.284638123718606</v>
      </c>
      <c r="O38" s="15">
        <v>8.674719415296526</v>
      </c>
      <c r="P38" s="15">
        <v>8.058215019269069</v>
      </c>
      <c r="Q38" s="15">
        <v>5.758728434040955</v>
      </c>
      <c r="R38" s="14">
        <v>13.220923463130635</v>
      </c>
      <c r="S38" s="15">
        <v>9.768469852807884</v>
      </c>
      <c r="T38" s="14">
        <v>10.621765730092928</v>
      </c>
      <c r="U38" s="14">
        <v>12.43966063445507</v>
      </c>
      <c r="V38" s="14">
        <v>11.552613582622078</v>
      </c>
      <c r="W38" s="14">
        <v>10.927208180285637</v>
      </c>
      <c r="X38" s="14">
        <v>10.558947105092015</v>
      </c>
      <c r="Y38" s="14">
        <v>11.40091329395426</v>
      </c>
      <c r="Z38" s="14">
        <v>10.051754707235009</v>
      </c>
      <c r="AA38" s="15">
        <v>9.894968630431002</v>
      </c>
      <c r="AB38" s="14">
        <v>11.778192166558263</v>
      </c>
      <c r="AC38" s="15">
        <v>9.783341914289155</v>
      </c>
      <c r="AD38" s="15">
        <v>9.58920618049358</v>
      </c>
      <c r="AE38" s="14">
        <v>12.342974620546705</v>
      </c>
      <c r="AF38" s="14">
        <v>15.460016724600905</v>
      </c>
      <c r="AG38" s="14">
        <v>15.085035944239197</v>
      </c>
      <c r="AH38" s="14">
        <v>15.271676549018888</v>
      </c>
      <c r="AI38" s="14">
        <v>15.714605089645396</v>
      </c>
      <c r="AJ38" s="14">
        <v>15.008667045123156</v>
      </c>
      <c r="AK38" s="14">
        <v>15.100286659654232</v>
      </c>
      <c r="AL38" s="14">
        <v>14.546613676261591</v>
      </c>
      <c r="AM38" s="14">
        <v>15.482625957564947</v>
      </c>
      <c r="AN38" s="14">
        <v>16.598437686226386</v>
      </c>
      <c r="AO38" s="14">
        <v>15.115487416062402</v>
      </c>
      <c r="AP38" s="14">
        <v>36.528976369848095</v>
      </c>
      <c r="AQ38" s="14">
        <v>34.95181020189556</v>
      </c>
      <c r="AR38" s="14">
        <v>34.412866216939825</v>
      </c>
      <c r="AS38" s="14">
        <v>33.96568659027831</v>
      </c>
      <c r="AT38" s="14">
        <v>34.47552674491051</v>
      </c>
      <c r="AU38" s="14">
        <v>34.52367939137168</v>
      </c>
      <c r="AV38" s="25"/>
      <c r="AW38" s="13"/>
      <c r="AX38" s="18"/>
      <c r="AY38" s="18"/>
      <c r="AZ38" s="18"/>
    </row>
    <row r="39" spans="1:52" ht="12.75">
      <c r="A39" s="13" t="s">
        <v>20</v>
      </c>
      <c r="B39" s="21">
        <v>0.045150354383352145</v>
      </c>
      <c r="C39" s="21">
        <v>0.0743300150798756</v>
      </c>
      <c r="D39" s="21">
        <v>0.01868486433391452</v>
      </c>
      <c r="E39" s="21">
        <v>0.02181017797628489</v>
      </c>
      <c r="F39" s="16">
        <v>0.008715429397746983</v>
      </c>
      <c r="G39" s="21">
        <v>0.020900387817997145</v>
      </c>
      <c r="H39" s="21">
        <v>0.01818428161065318</v>
      </c>
      <c r="I39" s="21">
        <v>0.02852619384348633</v>
      </c>
      <c r="J39" s="14">
        <v>21.970725389870196</v>
      </c>
      <c r="K39" s="14">
        <v>16.97823452421379</v>
      </c>
      <c r="L39" s="14">
        <v>21.740114695023887</v>
      </c>
      <c r="M39" s="14">
        <v>34.5496438694014</v>
      </c>
      <c r="N39" s="14">
        <v>34.57829653919536</v>
      </c>
      <c r="O39" s="14">
        <v>21.613176049865963</v>
      </c>
      <c r="P39" s="14">
        <v>20.334578057786608</v>
      </c>
      <c r="Q39" s="14">
        <v>14.750459804562455</v>
      </c>
      <c r="R39" s="14">
        <v>33.0862023852226</v>
      </c>
      <c r="S39" s="14">
        <v>22.672910376341374</v>
      </c>
      <c r="T39" s="14">
        <v>26.198531065172805</v>
      </c>
      <c r="U39" s="14">
        <v>29.85668011890854</v>
      </c>
      <c r="V39" s="14">
        <v>28.649490286488458</v>
      </c>
      <c r="W39" s="14">
        <v>27.380668349749413</v>
      </c>
      <c r="X39" s="14">
        <v>25.812630145334587</v>
      </c>
      <c r="Y39" s="14">
        <v>28.257751270033797</v>
      </c>
      <c r="Z39" s="14">
        <v>23.41398241449975</v>
      </c>
      <c r="AA39" s="14">
        <v>23.10776453512623</v>
      </c>
      <c r="AB39" s="14">
        <v>29.342640760334593</v>
      </c>
      <c r="AC39" s="14">
        <v>22.799794109843898</v>
      </c>
      <c r="AD39" s="14">
        <v>22.00673272245943</v>
      </c>
      <c r="AE39" s="14">
        <v>30.86330938177378</v>
      </c>
      <c r="AF39" s="14">
        <v>35.192451722095356</v>
      </c>
      <c r="AG39" s="14">
        <v>34.37027382124052</v>
      </c>
      <c r="AH39" s="14">
        <v>34.592927528964545</v>
      </c>
      <c r="AI39" s="14">
        <v>35.52778912893437</v>
      </c>
      <c r="AJ39" s="14">
        <v>34.12942434190917</v>
      </c>
      <c r="AK39" s="14">
        <v>34.54785531068577</v>
      </c>
      <c r="AL39" s="14">
        <v>33.04799167439635</v>
      </c>
      <c r="AM39" s="14">
        <v>35.7031006330657</v>
      </c>
      <c r="AN39" s="14">
        <v>37.995301297341584</v>
      </c>
      <c r="AO39" s="14">
        <v>34.76580306071352</v>
      </c>
      <c r="AP39" s="14">
        <v>76.85083281978629</v>
      </c>
      <c r="AQ39" s="14">
        <v>74.53789341002025</v>
      </c>
      <c r="AR39" s="14">
        <v>72.94723790676089</v>
      </c>
      <c r="AS39" s="14">
        <v>72.3797093193073</v>
      </c>
      <c r="AT39" s="14">
        <v>75.46592109691639</v>
      </c>
      <c r="AU39" s="14">
        <v>75.20906893258348</v>
      </c>
      <c r="AV39" s="25"/>
      <c r="AW39" s="13"/>
      <c r="AX39" s="18"/>
      <c r="AY39" s="18"/>
      <c r="AZ39" s="18"/>
    </row>
    <row r="40" spans="1:52" ht="12.75">
      <c r="A40" s="13" t="s">
        <v>21</v>
      </c>
      <c r="B40" s="16">
        <v>0.005911177332958837</v>
      </c>
      <c r="C40" s="16">
        <v>0.009345411209580538</v>
      </c>
      <c r="D40" s="16">
        <v>0.003272167209904042</v>
      </c>
      <c r="E40" s="16">
        <v>0.0035820197051896685</v>
      </c>
      <c r="F40" s="16">
        <v>0.0017057524222565883</v>
      </c>
      <c r="G40" s="16">
        <v>0.0032091550579259275</v>
      </c>
      <c r="H40" s="16">
        <v>0.0025445580628749515</v>
      </c>
      <c r="I40" s="16">
        <v>0.004056433968692247</v>
      </c>
      <c r="J40" s="15">
        <v>3.332841697011544</v>
      </c>
      <c r="K40" s="15">
        <v>2.60217016815635</v>
      </c>
      <c r="L40" s="15">
        <v>3.281124979629442</v>
      </c>
      <c r="M40" s="15">
        <v>5.11286251640863</v>
      </c>
      <c r="N40" s="15">
        <v>5.057908721240244</v>
      </c>
      <c r="O40" s="15">
        <v>3.264086437331265</v>
      </c>
      <c r="P40" s="15">
        <v>3.0711343470685466</v>
      </c>
      <c r="Q40" s="15">
        <v>2.2994940279371296</v>
      </c>
      <c r="R40" s="15">
        <v>4.689629710262008</v>
      </c>
      <c r="S40" s="15">
        <v>3.2543994333409385</v>
      </c>
      <c r="T40" s="15">
        <v>3.69816974161059</v>
      </c>
      <c r="U40" s="15">
        <v>4.139015114690748</v>
      </c>
      <c r="V40" s="15">
        <v>4.065152948974038</v>
      </c>
      <c r="W40" s="15">
        <v>3.857407084027375</v>
      </c>
      <c r="X40" s="15">
        <v>3.747559530622894</v>
      </c>
      <c r="Y40" s="15">
        <v>3.9383415709547376</v>
      </c>
      <c r="Z40" s="15">
        <v>3.323389656531459</v>
      </c>
      <c r="AA40" s="15">
        <v>3.2862658414105526</v>
      </c>
      <c r="AB40" s="15">
        <v>4.126186823890312</v>
      </c>
      <c r="AC40" s="15">
        <v>3.217071130844763</v>
      </c>
      <c r="AD40" s="15">
        <v>3.16785646159997</v>
      </c>
      <c r="AE40" s="15">
        <v>4.33410662492207</v>
      </c>
      <c r="AF40" s="15">
        <v>4.287479185074559</v>
      </c>
      <c r="AG40" s="15">
        <v>4.198793785317612</v>
      </c>
      <c r="AH40" s="15">
        <v>4.203808547263656</v>
      </c>
      <c r="AI40" s="15">
        <v>4.305534476371684</v>
      </c>
      <c r="AJ40" s="15">
        <v>4.175581648184338</v>
      </c>
      <c r="AK40" s="15">
        <v>4.20415611866021</v>
      </c>
      <c r="AL40" s="15">
        <v>4.053223048397249</v>
      </c>
      <c r="AM40" s="15">
        <v>4.322744081504594</v>
      </c>
      <c r="AN40" s="15">
        <v>4.665622116346506</v>
      </c>
      <c r="AO40" s="15">
        <v>4.256325039500789</v>
      </c>
      <c r="AP40" s="15">
        <v>9.44074927186005</v>
      </c>
      <c r="AQ40" s="15">
        <v>9.129982657123895</v>
      </c>
      <c r="AR40" s="15">
        <v>8.865750709884997</v>
      </c>
      <c r="AS40" s="15">
        <v>8.770207173105762</v>
      </c>
      <c r="AT40" s="15">
        <v>9.44526562568155</v>
      </c>
      <c r="AU40" s="15">
        <v>9.33304281708321</v>
      </c>
      <c r="AV40" s="25"/>
      <c r="AW40" s="13"/>
      <c r="AX40" s="18"/>
      <c r="AY40" s="18"/>
      <c r="AZ40" s="18"/>
    </row>
    <row r="41" spans="1:52" ht="12.75">
      <c r="A41" s="13" t="s">
        <v>22</v>
      </c>
      <c r="B41" s="21">
        <v>0.02334082432539031</v>
      </c>
      <c r="C41" s="21">
        <v>0.04092163692133183</v>
      </c>
      <c r="D41" s="21">
        <v>0.016923199085205513</v>
      </c>
      <c r="E41" s="21">
        <v>0.017863555541521376</v>
      </c>
      <c r="F41" s="16">
        <v>0.007255015660697436</v>
      </c>
      <c r="G41" s="21">
        <v>0.013548765561099074</v>
      </c>
      <c r="H41" s="21">
        <v>0.011732819836812092</v>
      </c>
      <c r="I41" s="21">
        <v>0.016976871357014367</v>
      </c>
      <c r="J41" s="14">
        <v>16.015759323285657</v>
      </c>
      <c r="K41" s="14">
        <v>12.681655928129429</v>
      </c>
      <c r="L41" s="14">
        <v>15.821062168947428</v>
      </c>
      <c r="M41" s="14">
        <v>24.63188579820775</v>
      </c>
      <c r="N41" s="14">
        <v>24.428596036736177</v>
      </c>
      <c r="O41" s="14">
        <v>15.853612339387885</v>
      </c>
      <c r="P41" s="14">
        <v>14.824708825510074</v>
      </c>
      <c r="Q41" s="14">
        <v>11.395496048776923</v>
      </c>
      <c r="R41" s="14">
        <v>22.21424176989549</v>
      </c>
      <c r="S41" s="14">
        <v>15.267792693443862</v>
      </c>
      <c r="T41" s="14">
        <v>17.619774539603906</v>
      </c>
      <c r="U41" s="14">
        <v>19.659451444526944</v>
      </c>
      <c r="V41" s="14">
        <v>19.211328743925684</v>
      </c>
      <c r="W41" s="14">
        <v>18.273465563801153</v>
      </c>
      <c r="X41" s="14">
        <v>17.714504215723604</v>
      </c>
      <c r="Y41" s="14">
        <v>18.591807843262735</v>
      </c>
      <c r="Z41" s="14">
        <v>15.76802628524273</v>
      </c>
      <c r="AA41" s="14">
        <v>15.636285677438265</v>
      </c>
      <c r="AB41" s="14">
        <v>19.653743001186974</v>
      </c>
      <c r="AC41" s="14">
        <v>15.208126299735843</v>
      </c>
      <c r="AD41" s="14">
        <v>14.900416691778984</v>
      </c>
      <c r="AE41" s="14">
        <v>20.799135678603964</v>
      </c>
      <c r="AF41" s="14">
        <v>17.67534715871627</v>
      </c>
      <c r="AG41" s="14">
        <v>17.148848203249212</v>
      </c>
      <c r="AH41" s="14">
        <v>17.354907472030238</v>
      </c>
      <c r="AI41" s="14">
        <v>17.807184122100068</v>
      </c>
      <c r="AJ41" s="14">
        <v>17.238922696951995</v>
      </c>
      <c r="AK41" s="14">
        <v>17.257181545056543</v>
      </c>
      <c r="AL41" s="14">
        <v>16.77146200785788</v>
      </c>
      <c r="AM41" s="14">
        <v>17.914635081351364</v>
      </c>
      <c r="AN41" s="14">
        <v>19.3850814918587</v>
      </c>
      <c r="AO41" s="14">
        <v>17.45888037337315</v>
      </c>
      <c r="AP41" s="14">
        <v>39.12138888934239</v>
      </c>
      <c r="AQ41" s="14">
        <v>37.444705998606004</v>
      </c>
      <c r="AR41" s="14">
        <v>36.37566839417689</v>
      </c>
      <c r="AS41" s="14">
        <v>36.06978261302465</v>
      </c>
      <c r="AT41" s="14">
        <v>38.067776328738944</v>
      </c>
      <c r="AU41" s="14">
        <v>37.63477103446293</v>
      </c>
      <c r="AV41" s="25"/>
      <c r="AW41" s="13"/>
      <c r="AX41" s="18"/>
      <c r="AY41" s="18"/>
      <c r="AZ41" s="18"/>
    </row>
    <row r="42" spans="1:52" ht="12.75">
      <c r="A42" s="13" t="s">
        <v>23</v>
      </c>
      <c r="B42" s="21">
        <v>0.010248621583045103</v>
      </c>
      <c r="C42" s="21">
        <v>0.012828125095308797</v>
      </c>
      <c r="D42" s="16">
        <v>0.00817951183391624</v>
      </c>
      <c r="E42" s="16">
        <v>0.009362906560248031</v>
      </c>
      <c r="F42" s="16">
        <v>0.005747372319970963</v>
      </c>
      <c r="G42" s="16">
        <v>0.008653060802961738</v>
      </c>
      <c r="H42" s="16">
        <v>0.008542867905259799</v>
      </c>
      <c r="I42" s="16">
        <v>0.0061608479759092455</v>
      </c>
      <c r="J42" s="15">
        <v>4.476077221095179</v>
      </c>
      <c r="K42" s="15">
        <v>3.746506487075668</v>
      </c>
      <c r="L42" s="15">
        <v>4.506667223583775</v>
      </c>
      <c r="M42" s="15">
        <v>6.674469405697257</v>
      </c>
      <c r="N42" s="15">
        <v>6.610601014500384</v>
      </c>
      <c r="O42" s="15">
        <v>4.485374877734607</v>
      </c>
      <c r="P42" s="15">
        <v>4.516620902426275</v>
      </c>
      <c r="Q42" s="15">
        <v>3.4263407696860475</v>
      </c>
      <c r="R42" s="15">
        <v>6.03466299026216</v>
      </c>
      <c r="S42" s="15">
        <v>4.220102068074253</v>
      </c>
      <c r="T42" s="15">
        <v>4.962166162017954</v>
      </c>
      <c r="U42" s="15">
        <v>5.41638161870928</v>
      </c>
      <c r="V42" s="15">
        <v>5.202328043546202</v>
      </c>
      <c r="W42" s="15">
        <v>4.9576303611385955</v>
      </c>
      <c r="X42" s="15">
        <v>4.850818837886892</v>
      </c>
      <c r="Y42" s="15">
        <v>5.060846052792805</v>
      </c>
      <c r="Z42" s="15">
        <v>4.365054658169985</v>
      </c>
      <c r="AA42" s="15">
        <v>4.343468311523262</v>
      </c>
      <c r="AB42" s="15">
        <v>5.371822051623693</v>
      </c>
      <c r="AC42" s="15">
        <v>4.1568630211445505</v>
      </c>
      <c r="AD42" s="15">
        <v>4.105062558001228</v>
      </c>
      <c r="AE42" s="15">
        <v>5.699709919270578</v>
      </c>
      <c r="AF42" s="15">
        <v>3.817615553946016</v>
      </c>
      <c r="AG42" s="15">
        <v>3.6921005770928486</v>
      </c>
      <c r="AH42" s="15">
        <v>3.7189735464997224</v>
      </c>
      <c r="AI42" s="15">
        <v>3.815709545872454</v>
      </c>
      <c r="AJ42" s="15">
        <v>3.6887019592056025</v>
      </c>
      <c r="AK42" s="15">
        <v>3.7814113467814487</v>
      </c>
      <c r="AL42" s="15">
        <v>3.6189103958590016</v>
      </c>
      <c r="AM42" s="15">
        <v>3.9041070634009363</v>
      </c>
      <c r="AN42" s="15">
        <v>4.16912611936389</v>
      </c>
      <c r="AO42" s="15">
        <v>3.823201376363467</v>
      </c>
      <c r="AP42" s="15">
        <v>8.477571851269552</v>
      </c>
      <c r="AQ42" s="15">
        <v>8.047033899729259</v>
      </c>
      <c r="AR42" s="15">
        <v>7.824781327161708</v>
      </c>
      <c r="AS42" s="15">
        <v>7.703953016982402</v>
      </c>
      <c r="AT42" s="15">
        <v>8.260825214860207</v>
      </c>
      <c r="AU42" s="15">
        <v>8.147457172874876</v>
      </c>
      <c r="AV42" s="25"/>
      <c r="AW42" s="13"/>
      <c r="AX42" s="18"/>
      <c r="AY42" s="18"/>
      <c r="AZ42" s="18"/>
    </row>
    <row r="43" spans="1:52" ht="12.75">
      <c r="A43" s="13" t="s">
        <v>24</v>
      </c>
      <c r="B43" s="16">
        <v>0.003159329268205623</v>
      </c>
      <c r="C43" s="16">
        <v>0.004479686963128621</v>
      </c>
      <c r="D43" s="16">
        <v>0.0028984842704323044</v>
      </c>
      <c r="E43" s="16">
        <v>0.00415434495948046</v>
      </c>
      <c r="F43" s="16">
        <v>0.0027815931700600027</v>
      </c>
      <c r="G43" s="16">
        <v>0.0035655103986137362</v>
      </c>
      <c r="H43" s="16">
        <v>0.003215305058143586</v>
      </c>
      <c r="I43" s="16">
        <v>0.002564323670731354</v>
      </c>
      <c r="J43" s="15">
        <v>1.5908436281368663</v>
      </c>
      <c r="K43" s="15">
        <v>1.3138510442327989</v>
      </c>
      <c r="L43" s="15">
        <v>1.54100687732544</v>
      </c>
      <c r="M43" s="15">
        <v>2.3343650956292374</v>
      </c>
      <c r="N43" s="15">
        <v>2.2482480181003197</v>
      </c>
      <c r="O43" s="15">
        <v>1.5826460599076346</v>
      </c>
      <c r="P43" s="15">
        <v>1.429136449310035</v>
      </c>
      <c r="Q43" s="15">
        <v>1.2189384900328473</v>
      </c>
      <c r="R43" s="15">
        <v>2.1640903194819634</v>
      </c>
      <c r="S43" s="15">
        <v>1.6534466328660948</v>
      </c>
      <c r="T43" s="15">
        <v>1.6458588963612792</v>
      </c>
      <c r="U43" s="15">
        <v>1.9109235185450115</v>
      </c>
      <c r="V43" s="15">
        <v>1.8778793285067268</v>
      </c>
      <c r="W43" s="15">
        <v>1.8065008473016204</v>
      </c>
      <c r="X43" s="15">
        <v>1.7417885456711215</v>
      </c>
      <c r="Y43" s="15">
        <v>1.718367298177189</v>
      </c>
      <c r="Z43" s="15">
        <v>1.6152291747758694</v>
      </c>
      <c r="AA43" s="15">
        <v>1.5955134731820804</v>
      </c>
      <c r="AB43" s="15">
        <v>1.8997802504365013</v>
      </c>
      <c r="AC43" s="15">
        <v>1.511345135371023</v>
      </c>
      <c r="AD43" s="15">
        <v>1.5021950034980731</v>
      </c>
      <c r="AE43" s="15">
        <v>2.0140890883026024</v>
      </c>
      <c r="AF43" s="15">
        <v>1.0788620923288215</v>
      </c>
      <c r="AG43" s="15">
        <v>1.0520501798392374</v>
      </c>
      <c r="AH43" s="15">
        <v>1.0630747063404926</v>
      </c>
      <c r="AI43" s="15">
        <v>1.1007243693454072</v>
      </c>
      <c r="AJ43" s="15">
        <v>1.0509598972965264</v>
      </c>
      <c r="AK43" s="15">
        <v>1.0435873263690714</v>
      </c>
      <c r="AL43" s="15">
        <v>1.0301569133847785</v>
      </c>
      <c r="AM43" s="15">
        <v>1.1152431759288322</v>
      </c>
      <c r="AN43" s="15">
        <v>1.1761076296277357</v>
      </c>
      <c r="AO43" s="15">
        <v>1.0624390315640393</v>
      </c>
      <c r="AP43" s="15">
        <v>2.1695704681997268</v>
      </c>
      <c r="AQ43" s="15">
        <v>2.1801989923187737</v>
      </c>
      <c r="AR43" s="15">
        <v>2.1178539837584216</v>
      </c>
      <c r="AS43" s="15">
        <v>2.080442999651046</v>
      </c>
      <c r="AT43" s="15">
        <v>2.106484255318528</v>
      </c>
      <c r="AU43" s="15">
        <v>2.1081707175214763</v>
      </c>
      <c r="AV43" s="25"/>
      <c r="AW43" s="13"/>
      <c r="AX43" s="18"/>
      <c r="AY43" s="18"/>
      <c r="AZ43" s="18"/>
    </row>
    <row r="44" spans="1:52" ht="12.75">
      <c r="A44" s="13" t="s">
        <v>25</v>
      </c>
      <c r="B44" s="21">
        <v>0.014246087635778514</v>
      </c>
      <c r="C44" s="21">
        <v>0.017594616337909874</v>
      </c>
      <c r="D44" s="16">
        <v>0.009925238686809617</v>
      </c>
      <c r="E44" s="21">
        <v>0.014643599990707374</v>
      </c>
      <c r="F44" s="16">
        <v>0.007264572201155626</v>
      </c>
      <c r="G44" s="21">
        <v>0.01201554455584356</v>
      </c>
      <c r="H44" s="21">
        <v>0.013098569114862171</v>
      </c>
      <c r="I44" s="16">
        <v>0.009433456944344353</v>
      </c>
      <c r="J44" s="15">
        <v>4.945401298219389</v>
      </c>
      <c r="K44" s="15">
        <v>4.20783413812472</v>
      </c>
      <c r="L44" s="15">
        <v>4.966198563544452</v>
      </c>
      <c r="M44" s="15">
        <v>6.9649571346921615</v>
      </c>
      <c r="N44" s="15">
        <v>6.8858421393074</v>
      </c>
      <c r="O44" s="15">
        <v>4.972247565595018</v>
      </c>
      <c r="P44" s="15">
        <v>4.70589600968133</v>
      </c>
      <c r="Q44" s="15">
        <v>3.824136678719208</v>
      </c>
      <c r="R44" s="15">
        <v>6.740765567322643</v>
      </c>
      <c r="S44" s="15">
        <v>4.632850423533345</v>
      </c>
      <c r="T44" s="15">
        <v>5.553283403927159</v>
      </c>
      <c r="U44" s="15">
        <v>6.058873795795171</v>
      </c>
      <c r="V44" s="15">
        <v>5.820233195949797</v>
      </c>
      <c r="W44" s="15">
        <v>5.548851315098531</v>
      </c>
      <c r="X44" s="15">
        <v>5.343069593782193</v>
      </c>
      <c r="Y44" s="15">
        <v>5.679983942483537</v>
      </c>
      <c r="Z44" s="15">
        <v>4.80565373931957</v>
      </c>
      <c r="AA44" s="15">
        <v>4.81190745493643</v>
      </c>
      <c r="AB44" s="15">
        <v>6.007796416851057</v>
      </c>
      <c r="AC44" s="15">
        <v>4.5661984593161185</v>
      </c>
      <c r="AD44" s="15">
        <v>4.518776422194982</v>
      </c>
      <c r="AE44" s="15">
        <v>6.326113768286646</v>
      </c>
      <c r="AF44" s="15">
        <v>3.5131830594705633</v>
      </c>
      <c r="AG44" s="15">
        <v>3.471489982918522</v>
      </c>
      <c r="AH44" s="15">
        <v>3.4818390941275044</v>
      </c>
      <c r="AI44" s="15">
        <v>3.5571811159628557</v>
      </c>
      <c r="AJ44" s="15">
        <v>3.4902383219457143</v>
      </c>
      <c r="AK44" s="15">
        <v>3.5185643897415817</v>
      </c>
      <c r="AL44" s="15">
        <v>3.3931039905494225</v>
      </c>
      <c r="AM44" s="15">
        <v>3.643868483060026</v>
      </c>
      <c r="AN44" s="15">
        <v>3.960207175651385</v>
      </c>
      <c r="AO44" s="15">
        <v>3.534346101576541</v>
      </c>
      <c r="AP44" s="15">
        <v>8.203195371008787</v>
      </c>
      <c r="AQ44" s="15">
        <v>7.801273162864253</v>
      </c>
      <c r="AR44" s="15">
        <v>7.605306247820856</v>
      </c>
      <c r="AS44" s="15">
        <v>7.46668397159488</v>
      </c>
      <c r="AT44" s="15">
        <v>7.985804545107778</v>
      </c>
      <c r="AU44" s="15">
        <v>7.992152355385911</v>
      </c>
      <c r="AV44" s="25"/>
      <c r="AW44" s="13"/>
      <c r="AX44" s="18"/>
      <c r="AY44" s="18"/>
      <c r="AZ44" s="18"/>
    </row>
    <row r="45" spans="1:52" ht="12.75">
      <c r="A45" s="13" t="s">
        <v>26</v>
      </c>
      <c r="B45" s="16">
        <v>0.001641437985754232</v>
      </c>
      <c r="C45" s="16">
        <v>0.0028397616595417547</v>
      </c>
      <c r="D45" s="16">
        <v>0.0015281437334715103</v>
      </c>
      <c r="E45" s="16">
        <v>0.0024324640794721702</v>
      </c>
      <c r="F45" s="16">
        <v>0.0010246337070596986</v>
      </c>
      <c r="G45" s="16">
        <v>0.002513486203756937</v>
      </c>
      <c r="H45" s="16">
        <v>0.0024608891231665026</v>
      </c>
      <c r="I45" s="16">
        <v>0.00146571053537223</v>
      </c>
      <c r="J45" s="15">
        <v>0.8404472925758248</v>
      </c>
      <c r="K45" s="15">
        <v>0.6997755680871547</v>
      </c>
      <c r="L45" s="15">
        <v>0.8228791557876408</v>
      </c>
      <c r="M45" s="15">
        <v>1.0970714490601996</v>
      </c>
      <c r="N45" s="15">
        <v>1.0780560242155486</v>
      </c>
      <c r="O45" s="15">
        <v>0.8281675888340098</v>
      </c>
      <c r="P45" s="15">
        <v>0.7786799370094492</v>
      </c>
      <c r="Q45" s="15">
        <v>0.6539715167044378</v>
      </c>
      <c r="R45" s="15">
        <v>1.1414955541594032</v>
      </c>
      <c r="S45" s="15">
        <v>0.7810259473061049</v>
      </c>
      <c r="T45" s="15">
        <v>0.9312684201891045</v>
      </c>
      <c r="U45" s="15">
        <v>1.0094284589681326</v>
      </c>
      <c r="V45" s="15">
        <v>0.9787513989766156</v>
      </c>
      <c r="W45" s="15">
        <v>0.9401950253275231</v>
      </c>
      <c r="X45" s="15">
        <v>0.9071590588839222</v>
      </c>
      <c r="Y45" s="15">
        <v>0.9726116461237675</v>
      </c>
      <c r="Z45" s="15">
        <v>0.8066858809613037</v>
      </c>
      <c r="AA45" s="15">
        <v>0.7991979623441173</v>
      </c>
      <c r="AB45" s="15">
        <v>1.0213800231322074</v>
      </c>
      <c r="AC45" s="15">
        <v>0.7586251229962717</v>
      </c>
      <c r="AD45" s="15">
        <v>0.7650237442176161</v>
      </c>
      <c r="AE45" s="15">
        <v>1.0758576169183194</v>
      </c>
      <c r="AF45" s="15">
        <v>0.5377324512185939</v>
      </c>
      <c r="AG45" s="15">
        <v>0.5201180209752176</v>
      </c>
      <c r="AH45" s="15">
        <v>0.5252224563311864</v>
      </c>
      <c r="AI45" s="15">
        <v>0.5327327498111047</v>
      </c>
      <c r="AJ45" s="15">
        <v>0.5266784856173607</v>
      </c>
      <c r="AK45" s="15">
        <v>0.5312344611293095</v>
      </c>
      <c r="AL45" s="15">
        <v>0.5100884921178513</v>
      </c>
      <c r="AM45" s="15">
        <v>0.5467966354297463</v>
      </c>
      <c r="AN45" s="15">
        <v>0.6016518526567837</v>
      </c>
      <c r="AO45" s="15">
        <v>0.5434378731011943</v>
      </c>
      <c r="AP45" s="15">
        <v>1.2945357668055484</v>
      </c>
      <c r="AQ45" s="15">
        <v>1.205827938749514</v>
      </c>
      <c r="AR45" s="15">
        <v>1.1783013455736717</v>
      </c>
      <c r="AS45" s="15">
        <v>1.1518841746618715</v>
      </c>
      <c r="AT45" s="15">
        <v>1.247825587620107</v>
      </c>
      <c r="AU45" s="15">
        <v>1.2490167068352014</v>
      </c>
      <c r="AV45" s="25"/>
      <c r="AW45" s="13"/>
      <c r="AX45" s="18"/>
      <c r="AY45" s="18"/>
      <c r="AZ45" s="18"/>
    </row>
    <row r="46" spans="1:52" ht="12.75">
      <c r="A46" s="13" t="s">
        <v>27</v>
      </c>
      <c r="B46" s="16">
        <v>0.009607401645257248</v>
      </c>
      <c r="C46" s="21">
        <v>0.015106162321377995</v>
      </c>
      <c r="D46" s="21">
        <v>0.010378753497088361</v>
      </c>
      <c r="E46" s="21">
        <v>0.021510381128366358</v>
      </c>
      <c r="F46" s="16">
        <v>0.006679193662380205</v>
      </c>
      <c r="G46" s="21">
        <v>0.019739531270781797</v>
      </c>
      <c r="H46" s="21">
        <v>0.020764799681800342</v>
      </c>
      <c r="I46" s="21">
        <v>0.010249783056509334</v>
      </c>
      <c r="J46" s="15">
        <v>5.357945137730749</v>
      </c>
      <c r="K46" s="15">
        <v>4.390299776206691</v>
      </c>
      <c r="L46" s="15">
        <v>5.115340269713744</v>
      </c>
      <c r="M46" s="15">
        <v>6.495233383110159</v>
      </c>
      <c r="N46" s="15">
        <v>6.329373931796452</v>
      </c>
      <c r="O46" s="15">
        <v>5.163907169176847</v>
      </c>
      <c r="P46" s="15">
        <v>4.856894051628907</v>
      </c>
      <c r="Q46" s="15">
        <v>4.087492837527656</v>
      </c>
      <c r="R46" s="15">
        <v>7.273162203632307</v>
      </c>
      <c r="S46" s="15">
        <v>4.791889593980907</v>
      </c>
      <c r="T46" s="15">
        <v>5.850027981599906</v>
      </c>
      <c r="U46" s="15">
        <v>6.265530727166771</v>
      </c>
      <c r="V46" s="15">
        <v>6.1475488852700515</v>
      </c>
      <c r="W46" s="15">
        <v>5.858265425613626</v>
      </c>
      <c r="X46" s="15">
        <v>5.677204106387776</v>
      </c>
      <c r="Y46" s="15">
        <v>6.213904699444451</v>
      </c>
      <c r="Z46" s="15">
        <v>4.976523440342721</v>
      </c>
      <c r="AA46" s="15">
        <v>5.003326542075051</v>
      </c>
      <c r="AB46" s="15">
        <v>6.48151469858834</v>
      </c>
      <c r="AC46" s="15">
        <v>4.719457405571508</v>
      </c>
      <c r="AD46" s="15">
        <v>4.657758980231502</v>
      </c>
      <c r="AE46" s="15">
        <v>6.8181413961955215</v>
      </c>
      <c r="AF46" s="15">
        <v>3.154732909529561</v>
      </c>
      <c r="AG46" s="15">
        <v>3.0970083304605374</v>
      </c>
      <c r="AH46" s="15">
        <v>3.130819775592125</v>
      </c>
      <c r="AI46" s="15">
        <v>3.1856369963909397</v>
      </c>
      <c r="AJ46" s="15">
        <v>3.1304638510725784</v>
      </c>
      <c r="AK46" s="15">
        <v>3.176619304194732</v>
      </c>
      <c r="AL46" s="15">
        <v>3.03706226457304</v>
      </c>
      <c r="AM46" s="15">
        <v>3.2516788334126008</v>
      </c>
      <c r="AN46" s="15">
        <v>3.5771231353891673</v>
      </c>
      <c r="AO46" s="15">
        <v>3.2047955680076283</v>
      </c>
      <c r="AP46" s="15">
        <v>7.938427781231674</v>
      </c>
      <c r="AQ46" s="15">
        <v>7.473927409331612</v>
      </c>
      <c r="AR46" s="15">
        <v>7.234947763735488</v>
      </c>
      <c r="AS46" s="15">
        <v>7.161307094810078</v>
      </c>
      <c r="AT46" s="15">
        <v>7.6319905388725395</v>
      </c>
      <c r="AU46" s="15">
        <v>7.623763646336921</v>
      </c>
      <c r="AV46" s="25"/>
      <c r="AW46" s="13"/>
      <c r="AX46" s="18"/>
      <c r="AY46" s="18"/>
      <c r="AZ46" s="18"/>
    </row>
    <row r="47" spans="1:52" ht="12.75">
      <c r="A47" s="13" t="s">
        <v>28</v>
      </c>
      <c r="B47" s="16">
        <v>0.002616877468192065</v>
      </c>
      <c r="C47" s="16">
        <v>0.004508305481315627</v>
      </c>
      <c r="D47" s="16">
        <v>0.002580670463123664</v>
      </c>
      <c r="E47" s="16">
        <v>0.005354787748929447</v>
      </c>
      <c r="F47" s="16">
        <v>0.0013588877733654936</v>
      </c>
      <c r="G47" s="16">
        <v>0.005802815358942589</v>
      </c>
      <c r="H47" s="16">
        <v>0.0058120054209505456</v>
      </c>
      <c r="I47" s="16">
        <v>0.0019444297211729331</v>
      </c>
      <c r="J47" s="15">
        <v>1.0867666121709014</v>
      </c>
      <c r="K47" s="15">
        <v>0.9088222210629345</v>
      </c>
      <c r="L47" s="15">
        <v>1.0393945236899307</v>
      </c>
      <c r="M47" s="15">
        <v>1.2444096353133793</v>
      </c>
      <c r="N47" s="15">
        <v>1.2249383963776939</v>
      </c>
      <c r="O47" s="15">
        <v>1.0294016554458192</v>
      </c>
      <c r="P47" s="15">
        <v>0.98533682534571</v>
      </c>
      <c r="Q47" s="15">
        <v>0.8216755795907558</v>
      </c>
      <c r="R47" s="15">
        <v>1.5062788526801036</v>
      </c>
      <c r="S47" s="15">
        <v>0.9802604553642114</v>
      </c>
      <c r="T47" s="15">
        <v>1.1997551366458845</v>
      </c>
      <c r="U47" s="15">
        <v>1.2699238947165508</v>
      </c>
      <c r="V47" s="15">
        <v>1.2855637313299928</v>
      </c>
      <c r="W47" s="15">
        <v>1.2146198597815003</v>
      </c>
      <c r="X47" s="15">
        <v>1.1840306730512906</v>
      </c>
      <c r="Y47" s="15">
        <v>1.3088984111563489</v>
      </c>
      <c r="Z47" s="15">
        <v>1.0160735150091027</v>
      </c>
      <c r="AA47" s="15">
        <v>1.0180796622742956</v>
      </c>
      <c r="AB47" s="15">
        <v>1.3666361928575552</v>
      </c>
      <c r="AC47" s="15">
        <v>0.9638423571020841</v>
      </c>
      <c r="AD47" s="15">
        <v>0.9730836969669364</v>
      </c>
      <c r="AE47" s="15">
        <v>1.430688141444193</v>
      </c>
      <c r="AF47" s="15">
        <v>0.6384246511581633</v>
      </c>
      <c r="AG47" s="15">
        <v>0.6333200049777234</v>
      </c>
      <c r="AH47" s="15">
        <v>0.627420628470089</v>
      </c>
      <c r="AI47" s="15">
        <v>0.643067530721647</v>
      </c>
      <c r="AJ47" s="15">
        <v>0.6347484249686997</v>
      </c>
      <c r="AK47" s="15">
        <v>0.6418659821021603</v>
      </c>
      <c r="AL47" s="15">
        <v>0.6203357024841011</v>
      </c>
      <c r="AM47" s="15">
        <v>0.6551818550260209</v>
      </c>
      <c r="AN47" s="15">
        <v>0.7228588255571616</v>
      </c>
      <c r="AO47" s="15">
        <v>0.6542307851937973</v>
      </c>
      <c r="AP47" s="15">
        <v>1.6170494790442995</v>
      </c>
      <c r="AQ47" s="15">
        <v>1.5019732881005519</v>
      </c>
      <c r="AR47" s="15">
        <v>1.4756412338659524</v>
      </c>
      <c r="AS47" s="15">
        <v>1.459350079092329</v>
      </c>
      <c r="AT47" s="15">
        <v>1.5486037674144297</v>
      </c>
      <c r="AU47" s="15">
        <v>1.540602853086453</v>
      </c>
      <c r="AV47" s="25"/>
      <c r="AW47" s="13"/>
      <c r="AX47" s="18"/>
      <c r="AY47" s="18"/>
      <c r="AZ47" s="18"/>
    </row>
    <row r="48" spans="1:52" ht="12.75">
      <c r="A48" s="13" t="s">
        <v>29</v>
      </c>
      <c r="B48" s="16">
        <v>0.009730293360650169</v>
      </c>
      <c r="C48" s="21">
        <v>0.013616515971314755</v>
      </c>
      <c r="D48" s="16">
        <v>0.009877005193746163</v>
      </c>
      <c r="E48" s="21">
        <v>0.019767924483803784</v>
      </c>
      <c r="F48" s="16">
        <v>0.006070124314524365</v>
      </c>
      <c r="G48" s="21">
        <v>0.02329400352948943</v>
      </c>
      <c r="H48" s="21">
        <v>0.021582727063169927</v>
      </c>
      <c r="I48" s="16">
        <v>0.008664010115476035</v>
      </c>
      <c r="J48" s="15">
        <v>3.0980459278279215</v>
      </c>
      <c r="K48" s="15">
        <v>2.474578502351846</v>
      </c>
      <c r="L48" s="15">
        <v>2.8105139892479376</v>
      </c>
      <c r="M48" s="15">
        <v>3.2278971996097616</v>
      </c>
      <c r="N48" s="15">
        <v>3.1855158385884974</v>
      </c>
      <c r="O48" s="15">
        <v>2.815585684567824</v>
      </c>
      <c r="P48" s="15">
        <v>2.6634240034307233</v>
      </c>
      <c r="Q48" s="15">
        <v>2.2724826261129056</v>
      </c>
      <c r="R48" s="15">
        <v>4.180832798108316</v>
      </c>
      <c r="S48" s="15">
        <v>2.6583505454494225</v>
      </c>
      <c r="T48" s="15">
        <v>3.2969746816865406</v>
      </c>
      <c r="U48" s="15">
        <v>3.458733037376537</v>
      </c>
      <c r="V48" s="15">
        <v>3.5493537799970016</v>
      </c>
      <c r="W48" s="15">
        <v>3.4063185993971326</v>
      </c>
      <c r="X48" s="15">
        <v>3.3069655060067435</v>
      </c>
      <c r="Y48" s="15">
        <v>3.6788180754149415</v>
      </c>
      <c r="Z48" s="15">
        <v>2.7662215961933705</v>
      </c>
      <c r="AA48" s="15">
        <v>2.7539520565182984</v>
      </c>
      <c r="AB48" s="15">
        <v>3.829414258797789</v>
      </c>
      <c r="AC48" s="15">
        <v>2.6322220108108088</v>
      </c>
      <c r="AD48" s="15">
        <v>2.6380770987673685</v>
      </c>
      <c r="AE48" s="15">
        <v>4.011690235878039</v>
      </c>
      <c r="AF48" s="15">
        <v>1.7876534991720894</v>
      </c>
      <c r="AG48" s="15">
        <v>1.7742175137460618</v>
      </c>
      <c r="AH48" s="15">
        <v>1.7752090198311434</v>
      </c>
      <c r="AI48" s="15">
        <v>1.8072409234565079</v>
      </c>
      <c r="AJ48" s="15">
        <v>1.7840937486304371</v>
      </c>
      <c r="AK48" s="15">
        <v>1.7908437445064198</v>
      </c>
      <c r="AL48" s="15">
        <v>1.7273544118169601</v>
      </c>
      <c r="AM48" s="15">
        <v>1.8193417364757882</v>
      </c>
      <c r="AN48" s="15">
        <v>2.0382443000724946</v>
      </c>
      <c r="AO48" s="15">
        <v>1.823675377473549</v>
      </c>
      <c r="AP48" s="15">
        <v>4.495362111231999</v>
      </c>
      <c r="AQ48" s="15">
        <v>4.190969873709994</v>
      </c>
      <c r="AR48" s="15">
        <v>4.038670082599859</v>
      </c>
      <c r="AS48" s="15">
        <v>4.022569694457951</v>
      </c>
      <c r="AT48" s="15">
        <v>4.330075491698034</v>
      </c>
      <c r="AU48" s="15">
        <v>4.3106621130924365</v>
      </c>
      <c r="AV48" s="25"/>
      <c r="AW48" s="13"/>
      <c r="AX48" s="22"/>
      <c r="AY48" s="22"/>
      <c r="AZ48" s="22"/>
    </row>
    <row r="49" spans="1:52" ht="12.75">
      <c r="A49" s="13" t="s">
        <v>30</v>
      </c>
      <c r="B49" s="16">
        <v>0.0018077566223271854</v>
      </c>
      <c r="C49" s="16">
        <v>0.002702332579521248</v>
      </c>
      <c r="D49" s="16">
        <v>0.002399572162509862</v>
      </c>
      <c r="E49" s="16">
        <v>0.00452404454081519</v>
      </c>
      <c r="F49" s="16">
        <v>0.0012981422787865637</v>
      </c>
      <c r="G49" s="16">
        <v>0.004823868914221164</v>
      </c>
      <c r="H49" s="16">
        <v>0.0047123438497718466</v>
      </c>
      <c r="I49" s="16">
        <v>0.0018870023324667007</v>
      </c>
      <c r="J49" s="15">
        <v>0.4449130013974035</v>
      </c>
      <c r="K49" s="15">
        <v>0.35628034282877746</v>
      </c>
      <c r="L49" s="15">
        <v>0.4044763332213401</v>
      </c>
      <c r="M49" s="15">
        <v>0.44753519083787047</v>
      </c>
      <c r="N49" s="15">
        <v>0.4354647398233614</v>
      </c>
      <c r="O49" s="15">
        <v>0.4061685210079014</v>
      </c>
      <c r="P49" s="15">
        <v>0.3825926218740706</v>
      </c>
      <c r="Q49" s="15">
        <v>0.32824924127633615</v>
      </c>
      <c r="R49" s="15">
        <v>0.6107679193079326</v>
      </c>
      <c r="S49" s="15">
        <v>0.3876810438407823</v>
      </c>
      <c r="T49" s="15">
        <v>0.4777472870883789</v>
      </c>
      <c r="U49" s="15">
        <v>0.4939054535779357</v>
      </c>
      <c r="V49" s="15">
        <v>0.5117390860082103</v>
      </c>
      <c r="W49" s="15">
        <v>0.4893953352023238</v>
      </c>
      <c r="X49" s="15">
        <v>0.4721441545551424</v>
      </c>
      <c r="Y49" s="15">
        <v>0.5402971514832275</v>
      </c>
      <c r="Z49" s="15">
        <v>0.3981194294646457</v>
      </c>
      <c r="AA49" s="15">
        <v>0.3985875825733136</v>
      </c>
      <c r="AB49" s="15">
        <v>0.5592284364792396</v>
      </c>
      <c r="AC49" s="15">
        <v>0.3776519678214213</v>
      </c>
      <c r="AD49" s="15">
        <v>0.37600413586145265</v>
      </c>
      <c r="AE49" s="15">
        <v>0.5821398724635727</v>
      </c>
      <c r="AF49" s="15">
        <v>0.26403200714319036</v>
      </c>
      <c r="AG49" s="15">
        <v>0.2612619010400735</v>
      </c>
      <c r="AH49" s="15">
        <v>0.2609362884278216</v>
      </c>
      <c r="AI49" s="15">
        <v>0.26480164729010197</v>
      </c>
      <c r="AJ49" s="15">
        <v>0.26587659415088505</v>
      </c>
      <c r="AK49" s="15">
        <v>0.26800321355676665</v>
      </c>
      <c r="AL49" s="15">
        <v>0.26102391831460764</v>
      </c>
      <c r="AM49" s="15">
        <v>0.27518996534199297</v>
      </c>
      <c r="AN49" s="15">
        <v>0.2986274670115208</v>
      </c>
      <c r="AO49" s="15">
        <v>0.27127524822459037</v>
      </c>
      <c r="AP49" s="15">
        <v>0.6610264071270624</v>
      </c>
      <c r="AQ49" s="15">
        <v>0.6170156663011712</v>
      </c>
      <c r="AR49" s="15">
        <v>0.5976284281058449</v>
      </c>
      <c r="AS49" s="15">
        <v>0.5906446854143218</v>
      </c>
      <c r="AT49" s="15">
        <v>0.6267791961013643</v>
      </c>
      <c r="AU49" s="15">
        <v>0.6264123085480691</v>
      </c>
      <c r="AV49" s="25"/>
      <c r="AW49" s="13"/>
      <c r="AX49" s="22"/>
      <c r="AY49" s="22"/>
      <c r="AZ49" s="22"/>
    </row>
    <row r="50" spans="1:52" ht="12.75">
      <c r="A50" s="13" t="s">
        <v>31</v>
      </c>
      <c r="B50" s="21">
        <v>0.014158931825512483</v>
      </c>
      <c r="C50" s="21">
        <v>0.02236438917713723</v>
      </c>
      <c r="D50" s="21">
        <v>0.019969117382545778</v>
      </c>
      <c r="E50" s="21">
        <v>0.037513786969323316</v>
      </c>
      <c r="F50" s="16">
        <v>0.00909267861547606</v>
      </c>
      <c r="G50" s="21">
        <v>0.03990695861014688</v>
      </c>
      <c r="H50" s="21">
        <v>0.03946870199194088</v>
      </c>
      <c r="I50" s="21">
        <v>0.014917231029596219</v>
      </c>
      <c r="J50" s="15">
        <v>2.847154266553554</v>
      </c>
      <c r="K50" s="15">
        <v>2.2621713107646206</v>
      </c>
      <c r="L50" s="15">
        <v>2.52725407955265</v>
      </c>
      <c r="M50" s="15">
        <v>2.670748928711659</v>
      </c>
      <c r="N50" s="15">
        <v>2.6473023842414656</v>
      </c>
      <c r="O50" s="15">
        <v>2.5368407702574083</v>
      </c>
      <c r="P50" s="15">
        <v>2.3856329434016517</v>
      </c>
      <c r="Q50" s="15">
        <v>2.0290514033540172</v>
      </c>
      <c r="R50" s="15">
        <v>3.8339204191529337</v>
      </c>
      <c r="S50" s="15">
        <v>2.3969744273884026</v>
      </c>
      <c r="T50" s="15">
        <v>2.9553456385071337</v>
      </c>
      <c r="U50" s="15">
        <v>3.049428036602462</v>
      </c>
      <c r="V50" s="15">
        <v>3.2589494626695474</v>
      </c>
      <c r="W50" s="15">
        <v>3.0636819296155586</v>
      </c>
      <c r="X50" s="15">
        <v>3.0017334714925643</v>
      </c>
      <c r="Y50" s="15">
        <v>3.4178421959882797</v>
      </c>
      <c r="Z50" s="15">
        <v>2.4634072340886473</v>
      </c>
      <c r="AA50" s="15">
        <v>2.456653386649978</v>
      </c>
      <c r="AB50" s="15">
        <v>3.548907754775119</v>
      </c>
      <c r="AC50" s="15">
        <v>2.3484171195287025</v>
      </c>
      <c r="AD50" s="15">
        <v>2.3577203259903414</v>
      </c>
      <c r="AE50" s="15">
        <v>3.6414225914562786</v>
      </c>
      <c r="AF50" s="15">
        <v>1.703091364466412</v>
      </c>
      <c r="AG50" s="15">
        <v>1.6986127644633195</v>
      </c>
      <c r="AH50" s="15">
        <v>1.6883826518884109</v>
      </c>
      <c r="AI50" s="15">
        <v>1.6828363566498077</v>
      </c>
      <c r="AJ50" s="15">
        <v>1.723670486129755</v>
      </c>
      <c r="AK50" s="15">
        <v>1.7253025484634172</v>
      </c>
      <c r="AL50" s="15">
        <v>1.6719107115142313</v>
      </c>
      <c r="AM50" s="15">
        <v>1.750110071205782</v>
      </c>
      <c r="AN50" s="15">
        <v>1.9307794007539663</v>
      </c>
      <c r="AO50" s="15">
        <v>1.744966606459056</v>
      </c>
      <c r="AP50" s="15">
        <v>4.195639361359862</v>
      </c>
      <c r="AQ50" s="15">
        <v>3.944749522272683</v>
      </c>
      <c r="AR50" s="15">
        <v>3.831670282223263</v>
      </c>
      <c r="AS50" s="15">
        <v>3.7685640771444566</v>
      </c>
      <c r="AT50" s="15">
        <v>4.0004452510771396</v>
      </c>
      <c r="AU50" s="15">
        <v>3.9694141359161343</v>
      </c>
      <c r="AV50" s="25"/>
      <c r="AW50" s="13"/>
      <c r="AX50" s="3"/>
      <c r="AY50" s="3"/>
      <c r="AZ50" s="2"/>
    </row>
    <row r="51" spans="1:52" ht="12.75">
      <c r="A51" s="13" t="s">
        <v>32</v>
      </c>
      <c r="B51" s="16">
        <v>0.002800713618518093</v>
      </c>
      <c r="C51" s="16">
        <v>0.004201527084612115</v>
      </c>
      <c r="D51" s="16">
        <v>0.004165795960156871</v>
      </c>
      <c r="E51" s="16">
        <v>0.007388925900553552</v>
      </c>
      <c r="F51" s="16">
        <v>0.0018785639537347704</v>
      </c>
      <c r="G51" s="16">
        <v>0.007491636398463277</v>
      </c>
      <c r="H51" s="16">
        <v>0.007064285942197922</v>
      </c>
      <c r="I51" s="16">
        <v>0.0027969414354764126</v>
      </c>
      <c r="J51" s="15">
        <v>0.40503903447837253</v>
      </c>
      <c r="K51" s="15">
        <v>0.3265456668133306</v>
      </c>
      <c r="L51" s="15">
        <v>0.35676364395161436</v>
      </c>
      <c r="M51" s="15">
        <v>0.3681586726634828</v>
      </c>
      <c r="N51" s="15">
        <v>0.36640914944898173</v>
      </c>
      <c r="O51" s="15">
        <v>0.3591407561007893</v>
      </c>
      <c r="P51" s="15">
        <v>0.3353967894884241</v>
      </c>
      <c r="Q51" s="15">
        <v>0.2902660069545141</v>
      </c>
      <c r="R51" s="15">
        <v>0.5614884060386597</v>
      </c>
      <c r="S51" s="15">
        <v>0.3445297704838424</v>
      </c>
      <c r="T51" s="15">
        <v>0.4230205680252451</v>
      </c>
      <c r="U51" s="15">
        <v>0.44134879472619765</v>
      </c>
      <c r="V51" s="15">
        <v>0.47211967935426175</v>
      </c>
      <c r="W51" s="15">
        <v>0.45111936175711725</v>
      </c>
      <c r="X51" s="15">
        <v>0.43431154206298533</v>
      </c>
      <c r="Y51" s="15">
        <v>0.4985108436274863</v>
      </c>
      <c r="Z51" s="15">
        <v>0.35235740289330414</v>
      </c>
      <c r="AA51" s="15">
        <v>0.3611545739491548</v>
      </c>
      <c r="AB51" s="15">
        <v>0.5284547737717452</v>
      </c>
      <c r="AC51" s="15">
        <v>0.3456132064437099</v>
      </c>
      <c r="AD51" s="15">
        <v>0.3337765036640602</v>
      </c>
      <c r="AE51" s="15">
        <v>0.5402062295246788</v>
      </c>
      <c r="AF51" s="15">
        <v>0.2570538135953296</v>
      </c>
      <c r="AG51" s="15">
        <v>0.2537781765313067</v>
      </c>
      <c r="AH51" s="15">
        <v>0.2524143438685269</v>
      </c>
      <c r="AI51" s="15">
        <v>0.25464024202341273</v>
      </c>
      <c r="AJ51" s="15">
        <v>0.2539337709219344</v>
      </c>
      <c r="AK51" s="15">
        <v>0.2579099749996727</v>
      </c>
      <c r="AL51" s="15">
        <v>0.2469943658773059</v>
      </c>
      <c r="AM51" s="15">
        <v>0.263757638682154</v>
      </c>
      <c r="AN51" s="15">
        <v>0.28478410853540703</v>
      </c>
      <c r="AO51" s="15">
        <v>0.26315582852880454</v>
      </c>
      <c r="AP51" s="15">
        <v>0.6299942950262374</v>
      </c>
      <c r="AQ51" s="15">
        <v>0.582970593102282</v>
      </c>
      <c r="AR51" s="15">
        <v>0.5633377842385981</v>
      </c>
      <c r="AS51" s="15">
        <v>0.5657252246079236</v>
      </c>
      <c r="AT51" s="15">
        <v>0.5816294846847325</v>
      </c>
      <c r="AU51" s="15">
        <v>0.5725990655598729</v>
      </c>
      <c r="AV51" s="25"/>
      <c r="AW51" s="13"/>
      <c r="AX51" s="3"/>
      <c r="AY51" s="3"/>
      <c r="AZ51" s="2"/>
    </row>
    <row r="52" spans="1:52" ht="12.75">
      <c r="A52" s="13" t="s">
        <v>33</v>
      </c>
      <c r="B52" s="21">
        <v>0.011901450832978498</v>
      </c>
      <c r="C52" s="21">
        <v>0.015390185152725114</v>
      </c>
      <c r="D52" s="16">
        <v>0.006312902784835424</v>
      </c>
      <c r="E52" s="16">
        <v>0.007860762176924663</v>
      </c>
      <c r="F52" s="16">
        <v>0.006946405710801773</v>
      </c>
      <c r="G52" s="16">
        <v>0.005676643147776551</v>
      </c>
      <c r="H52" s="16">
        <v>0.007258733346548184</v>
      </c>
      <c r="I52" s="16">
        <v>0.006639690818385905</v>
      </c>
      <c r="J52" s="15">
        <v>3.1043937609995704</v>
      </c>
      <c r="K52" s="15">
        <v>2.545424224876805</v>
      </c>
      <c r="L52" s="15">
        <v>3.1076985510766133</v>
      </c>
      <c r="M52" s="15">
        <v>4.62962645286406</v>
      </c>
      <c r="N52" s="15">
        <v>4.57731880587872</v>
      </c>
      <c r="O52" s="15">
        <v>3.159492762829549</v>
      </c>
      <c r="P52" s="15">
        <v>2.9840063117058837</v>
      </c>
      <c r="Q52" s="15">
        <v>2.2582214160347442</v>
      </c>
      <c r="R52" s="15">
        <v>4.359637268140129</v>
      </c>
      <c r="S52" s="15">
        <v>2.913893339262473</v>
      </c>
      <c r="T52" s="15">
        <v>3.4699875731492758</v>
      </c>
      <c r="U52" s="15">
        <v>3.7816364094971973</v>
      </c>
      <c r="V52" s="15">
        <v>3.728962616523346</v>
      </c>
      <c r="W52" s="15">
        <v>3.5838418996874344</v>
      </c>
      <c r="X52" s="15">
        <v>3.461464923716568</v>
      </c>
      <c r="Y52" s="15">
        <v>3.6138660989334497</v>
      </c>
      <c r="Z52" s="15">
        <v>2.973440687532644</v>
      </c>
      <c r="AA52" s="15">
        <v>3.018814605863792</v>
      </c>
      <c r="AB52" s="15">
        <v>3.8512259936327666</v>
      </c>
      <c r="AC52" s="15">
        <v>2.9291132712690424</v>
      </c>
      <c r="AD52" s="15">
        <v>2.896465745162066</v>
      </c>
      <c r="AE52" s="15">
        <v>4.092981204534693</v>
      </c>
      <c r="AF52" s="15">
        <v>3.9245926063482894</v>
      </c>
      <c r="AG52" s="15">
        <v>3.8940794924117315</v>
      </c>
      <c r="AH52" s="15">
        <v>3.8633279000952747</v>
      </c>
      <c r="AI52" s="15">
        <v>3.917243454097844</v>
      </c>
      <c r="AJ52" s="15">
        <v>3.8903553012109264</v>
      </c>
      <c r="AK52" s="15">
        <v>4.009482567356384</v>
      </c>
      <c r="AL52" s="15">
        <v>3.8089071623222464</v>
      </c>
      <c r="AM52" s="15">
        <v>4.056185031386562</v>
      </c>
      <c r="AN52" s="15">
        <v>4.176444524622104</v>
      </c>
      <c r="AO52" s="15">
        <v>3.950068562185997</v>
      </c>
      <c r="AP52" s="15">
        <v>7.169718065063604</v>
      </c>
      <c r="AQ52" s="15">
        <v>5.660070687924763</v>
      </c>
      <c r="AR52" s="15">
        <v>4.892182260977202</v>
      </c>
      <c r="AS52" s="15">
        <v>5.997037071114122</v>
      </c>
      <c r="AT52" s="15">
        <v>6.375279349261104</v>
      </c>
      <c r="AU52" s="15">
        <v>6.124814090651737</v>
      </c>
      <c r="AV52" s="25"/>
      <c r="AW52" s="13"/>
      <c r="AX52" s="3"/>
      <c r="AY52" s="3"/>
      <c r="AZ52" s="2"/>
    </row>
    <row r="53" spans="1:52" ht="12.75">
      <c r="A53" s="13" t="s">
        <v>34</v>
      </c>
      <c r="B53" s="16">
        <v>0.008520976606228746</v>
      </c>
      <c r="C53" s="16">
        <v>0.008273477696128845</v>
      </c>
      <c r="D53" s="16">
        <v>0.00675488067990184</v>
      </c>
      <c r="E53" s="16">
        <v>0.007322804343250025</v>
      </c>
      <c r="F53" s="16">
        <v>0.0053047558909747015</v>
      </c>
      <c r="G53" s="16">
        <v>0.0054879871637040605</v>
      </c>
      <c r="H53" s="16">
        <v>0.005528485169390448</v>
      </c>
      <c r="I53" s="16">
        <v>0.006490621529146222</v>
      </c>
      <c r="J53" s="15">
        <v>0.506651075127229</v>
      </c>
      <c r="K53" s="15">
        <v>0.4202923137647021</v>
      </c>
      <c r="L53" s="15">
        <v>0.5166519992191896</v>
      </c>
      <c r="M53" s="15">
        <v>0.7642031270613397</v>
      </c>
      <c r="N53" s="15">
        <v>0.7589027716159035</v>
      </c>
      <c r="O53" s="15">
        <v>0.5285751601337528</v>
      </c>
      <c r="P53" s="15">
        <v>0.4875471819177184</v>
      </c>
      <c r="Q53" s="15">
        <v>0.3505932177036227</v>
      </c>
      <c r="R53" s="15">
        <v>0.8687151247108954</v>
      </c>
      <c r="S53" s="15">
        <v>0.6639005715199924</v>
      </c>
      <c r="T53" s="15">
        <v>0.7623575480195858</v>
      </c>
      <c r="U53" s="15">
        <v>0.8572486140119904</v>
      </c>
      <c r="V53" s="15">
        <v>0.7668051784648328</v>
      </c>
      <c r="W53" s="15">
        <v>0.7240906764426202</v>
      </c>
      <c r="X53" s="15">
        <v>0.6955282266724775</v>
      </c>
      <c r="Y53" s="15">
        <v>0.7485074403945313</v>
      </c>
      <c r="Z53" s="15">
        <v>0.6721392764686537</v>
      </c>
      <c r="AA53" s="15">
        <v>0.6864097960391923</v>
      </c>
      <c r="AB53" s="15">
        <v>0.78146945285715</v>
      </c>
      <c r="AC53" s="15">
        <v>0.6568014262861894</v>
      </c>
      <c r="AD53" s="15">
        <v>0.6699037212211721</v>
      </c>
      <c r="AE53" s="15">
        <v>0.8085146729116831</v>
      </c>
      <c r="AF53" s="15">
        <v>0.31585097507330817</v>
      </c>
      <c r="AG53" s="15">
        <v>0.31957050712432683</v>
      </c>
      <c r="AH53" s="15">
        <v>0.3128662345674799</v>
      </c>
      <c r="AI53" s="15">
        <v>0.31161639922043605</v>
      </c>
      <c r="AJ53" s="15">
        <v>0.311182068953447</v>
      </c>
      <c r="AK53" s="15">
        <v>0.3204045674963056</v>
      </c>
      <c r="AL53" s="15">
        <v>0.30752623984933697</v>
      </c>
      <c r="AM53" s="15">
        <v>0.32302252817640814</v>
      </c>
      <c r="AN53" s="15">
        <v>0.3554263439301383</v>
      </c>
      <c r="AO53" s="15">
        <v>0.33108955048909455</v>
      </c>
      <c r="AP53" s="15">
        <v>0.9664329513735845</v>
      </c>
      <c r="AQ53" s="15">
        <v>0.9258621168296906</v>
      </c>
      <c r="AR53" s="15">
        <v>0.9548677849607676</v>
      </c>
      <c r="AS53" s="15">
        <v>0.9240264057217816</v>
      </c>
      <c r="AT53" s="15">
        <v>0.9464257378022748</v>
      </c>
      <c r="AU53" s="15">
        <v>0.8864217154506145</v>
      </c>
      <c r="AV53" s="25"/>
      <c r="AW53" s="13"/>
      <c r="AX53" s="3"/>
      <c r="AY53" s="3"/>
      <c r="AZ53" s="2"/>
    </row>
    <row r="54" spans="1:52" ht="12.75">
      <c r="A54" s="13" t="s">
        <v>35</v>
      </c>
      <c r="B54" s="15">
        <v>0.707241322020238</v>
      </c>
      <c r="C54" s="15">
        <v>0.8513847944246973</v>
      </c>
      <c r="D54" s="15">
        <v>0.471939433034874</v>
      </c>
      <c r="E54" s="15">
        <v>0.4748941772445276</v>
      </c>
      <c r="F54" s="15">
        <v>0.5640127159997683</v>
      </c>
      <c r="G54" s="15">
        <v>0.34567982361698985</v>
      </c>
      <c r="H54" s="15">
        <v>0.3474781690398509</v>
      </c>
      <c r="I54" s="15">
        <v>0.8136873792954905</v>
      </c>
      <c r="J54" s="15">
        <v>2.9055583006003887</v>
      </c>
      <c r="K54" s="15">
        <v>1.324915147694618</v>
      </c>
      <c r="L54" s="15">
        <v>2.0244140078564548</v>
      </c>
      <c r="M54" s="15">
        <v>2.4382909181836974</v>
      </c>
      <c r="N54" s="15">
        <v>2.3405223634696073</v>
      </c>
      <c r="O54" s="15">
        <v>1.476327611598171</v>
      </c>
      <c r="P54" s="15">
        <v>1.467429892034356</v>
      </c>
      <c r="Q54" s="15">
        <v>1.5846549375578156</v>
      </c>
      <c r="R54" s="15">
        <v>1.6239024023129403</v>
      </c>
      <c r="S54" s="15">
        <v>3.884308576146321</v>
      </c>
      <c r="T54" s="15">
        <v>1.0074543449807865</v>
      </c>
      <c r="U54" s="15">
        <v>0.7967012922197046</v>
      </c>
      <c r="V54" s="15">
        <v>4.0449344704984735</v>
      </c>
      <c r="W54" s="15">
        <v>5.57993495343405</v>
      </c>
      <c r="X54" s="15">
        <v>1.9919561555190861</v>
      </c>
      <c r="Y54" s="15">
        <v>1.6081044838870073</v>
      </c>
      <c r="Z54" s="15">
        <v>1.288797959058305</v>
      </c>
      <c r="AA54" s="15">
        <v>1.3863423990610406</v>
      </c>
      <c r="AB54" s="15">
        <v>2.885009355277326</v>
      </c>
      <c r="AC54" s="15">
        <v>1.7339578482869638</v>
      </c>
      <c r="AD54" s="15">
        <v>1.4390990259295238</v>
      </c>
      <c r="AE54" s="15">
        <v>4.692557978226804</v>
      </c>
      <c r="AF54" s="15">
        <v>5.830440956626052</v>
      </c>
      <c r="AG54" s="15">
        <v>6.371533348886698</v>
      </c>
      <c r="AH54" s="15">
        <v>4.988449618400931</v>
      </c>
      <c r="AI54" s="15">
        <v>6.397370244153553</v>
      </c>
      <c r="AJ54" s="15">
        <v>6.746480940836774</v>
      </c>
      <c r="AK54" s="15">
        <v>6.786041194444756</v>
      </c>
      <c r="AL54" s="15">
        <v>5.695243926179497</v>
      </c>
      <c r="AM54" s="15">
        <v>5.012733306767004</v>
      </c>
      <c r="AN54" s="15">
        <v>6.696668044783241</v>
      </c>
      <c r="AO54" s="15">
        <v>5.617675148963939</v>
      </c>
      <c r="AP54" s="14">
        <v>10.732238275506727</v>
      </c>
      <c r="AQ54" s="15">
        <v>7.484253856125764</v>
      </c>
      <c r="AR54" s="15">
        <v>9.851648264336216</v>
      </c>
      <c r="AS54" s="14">
        <v>10.576997556622443</v>
      </c>
      <c r="AT54" s="15">
        <v>9.86670290471287</v>
      </c>
      <c r="AU54" s="15">
        <v>9.85652929626026</v>
      </c>
      <c r="AV54" s="25"/>
      <c r="AW54" s="13"/>
      <c r="AX54" s="2"/>
      <c r="AY54" s="2"/>
      <c r="AZ54" s="2"/>
    </row>
    <row r="55" spans="1:52" ht="12.75">
      <c r="A55" s="13" t="s">
        <v>36</v>
      </c>
      <c r="B55" s="12">
        <v>0.011399884487343585</v>
      </c>
      <c r="C55" s="12">
        <v>0.015991350962102885</v>
      </c>
      <c r="D55" s="23">
        <v>0.00381179639500382</v>
      </c>
      <c r="E55" s="23">
        <v>0.004160791496420943</v>
      </c>
      <c r="F55" s="23">
        <v>0.002495066687391526</v>
      </c>
      <c r="G55" s="23">
        <v>0.004854996493337569</v>
      </c>
      <c r="H55" s="23">
        <v>0.003957837312516097</v>
      </c>
      <c r="I55" s="23">
        <v>0.006243113030319255</v>
      </c>
      <c r="J55" s="22">
        <v>1.0408365969605975</v>
      </c>
      <c r="K55" s="22">
        <v>0.8316192762613961</v>
      </c>
      <c r="L55" s="22">
        <v>1.0572455254173854</v>
      </c>
      <c r="M55" s="22">
        <v>1.5602671206595917</v>
      </c>
      <c r="N55" s="22">
        <v>1.5328445917287166</v>
      </c>
      <c r="O55" s="22">
        <v>1.077233037226996</v>
      </c>
      <c r="P55" s="22">
        <v>0.9871634987469052</v>
      </c>
      <c r="Q55" s="22">
        <v>0.7000036792873875</v>
      </c>
      <c r="R55" s="22">
        <v>1.0959859435028487</v>
      </c>
      <c r="S55" s="22">
        <v>0.8334628006982441</v>
      </c>
      <c r="T55" s="22">
        <v>0.9421375303151642</v>
      </c>
      <c r="U55" s="22">
        <v>1.0874115772680812</v>
      </c>
      <c r="V55" s="22">
        <v>0.9412909344148158</v>
      </c>
      <c r="W55" s="22">
        <v>0.9088908160073554</v>
      </c>
      <c r="X55" s="22">
        <v>0.8794741245789356</v>
      </c>
      <c r="Y55" s="22">
        <v>0.9755494046245918</v>
      </c>
      <c r="Z55" s="22">
        <v>0.8686310613827313</v>
      </c>
      <c r="AA55" s="22">
        <v>0.8688048802740703</v>
      </c>
      <c r="AB55" s="22">
        <v>0.9843589734978228</v>
      </c>
      <c r="AC55" s="22">
        <v>0.9338422196826637</v>
      </c>
      <c r="AD55" s="22">
        <v>0.841715696560768</v>
      </c>
      <c r="AE55" s="22">
        <v>1.005265446133644</v>
      </c>
      <c r="AF55" s="22">
        <v>2.852059668583718</v>
      </c>
      <c r="AG55" s="22">
        <v>2.822472430943779</v>
      </c>
      <c r="AH55" s="22">
        <v>2.768124180181914</v>
      </c>
      <c r="AI55" s="22">
        <v>2.8222694288559382</v>
      </c>
      <c r="AJ55" s="22">
        <v>2.815910894004381</v>
      </c>
      <c r="AK55" s="22">
        <v>2.838413289994526</v>
      </c>
      <c r="AL55" s="22">
        <v>2.773289840354399</v>
      </c>
      <c r="AM55" s="22">
        <v>2.8786963003356227</v>
      </c>
      <c r="AN55" s="22">
        <v>2.6185933115182456</v>
      </c>
      <c r="AO55" s="22">
        <v>2.8563292018294484</v>
      </c>
      <c r="AP55" s="22">
        <v>4.757639382777183</v>
      </c>
      <c r="AQ55" s="22">
        <v>5.250095357829492</v>
      </c>
      <c r="AR55" s="22">
        <v>5.2552438677640545</v>
      </c>
      <c r="AS55" s="22">
        <v>5.380798852388846</v>
      </c>
      <c r="AT55" s="22">
        <v>5.192369514374534</v>
      </c>
      <c r="AU55" s="22">
        <v>4.984994535677479</v>
      </c>
      <c r="AV55" s="25"/>
      <c r="AW55" s="13"/>
      <c r="AX55" s="24"/>
      <c r="AY55" s="24"/>
      <c r="AZ55" s="24"/>
    </row>
    <row r="56" spans="1:52" ht="12.75">
      <c r="A56" s="30" t="s">
        <v>37</v>
      </c>
      <c r="B56" s="31">
        <v>0.03161775458744246</v>
      </c>
      <c r="C56" s="31">
        <v>0.04600469950300602</v>
      </c>
      <c r="D56" s="31">
        <v>0.05083853595464191</v>
      </c>
      <c r="E56" s="31">
        <v>0.04966519233731181</v>
      </c>
      <c r="F56" s="31">
        <v>0.032803442095374696</v>
      </c>
      <c r="G56" s="31">
        <v>0.04486764956284528</v>
      </c>
      <c r="H56" s="31">
        <v>0.044959270585567826</v>
      </c>
      <c r="I56" s="31">
        <v>0.0485645162422658</v>
      </c>
      <c r="J56" s="32">
        <v>0.40345762320432255</v>
      </c>
      <c r="K56" s="32">
        <v>0.2842000427020693</v>
      </c>
      <c r="L56" s="32">
        <v>0.4171649585237525</v>
      </c>
      <c r="M56" s="32">
        <v>0.5039712845044997</v>
      </c>
      <c r="N56" s="32">
        <v>0.5008444823943266</v>
      </c>
      <c r="O56" s="32">
        <v>0.4354792826811768</v>
      </c>
      <c r="P56" s="32">
        <v>0.34119062337670936</v>
      </c>
      <c r="Q56" s="32">
        <v>0.23115203242062243</v>
      </c>
      <c r="R56" s="32">
        <v>0.38128496093905506</v>
      </c>
      <c r="S56" s="32">
        <v>0.25675342376339605</v>
      </c>
      <c r="T56" s="32">
        <v>0.3319476571215319</v>
      </c>
      <c r="U56" s="32">
        <v>0.3174567225929247</v>
      </c>
      <c r="V56" s="32">
        <v>0.28184424269464636</v>
      </c>
      <c r="W56" s="32">
        <v>0.2509679970971724</v>
      </c>
      <c r="X56" s="32">
        <v>0.2526885078302504</v>
      </c>
      <c r="Y56" s="32">
        <v>0.24657728284616076</v>
      </c>
      <c r="Z56" s="32">
        <v>0.24175989407097814</v>
      </c>
      <c r="AA56" s="32">
        <v>0.237066384223936</v>
      </c>
      <c r="AB56" s="32">
        <v>0.24998096568883316</v>
      </c>
      <c r="AC56" s="32">
        <v>0.2538003975499588</v>
      </c>
      <c r="AD56" s="32">
        <v>0.22581793479968834</v>
      </c>
      <c r="AE56" s="32">
        <v>0.30003327011552633</v>
      </c>
      <c r="AF56" s="32">
        <v>0.8790299356785428</v>
      </c>
      <c r="AG56" s="32">
        <v>0.8906780863189726</v>
      </c>
      <c r="AH56" s="32">
        <v>0.8372505698938828</v>
      </c>
      <c r="AI56" s="32">
        <v>0.8709249552463161</v>
      </c>
      <c r="AJ56" s="32">
        <v>0.8818362086007359</v>
      </c>
      <c r="AK56" s="32">
        <v>0.9011190270288053</v>
      </c>
      <c r="AL56" s="32">
        <v>0.8412952586373315</v>
      </c>
      <c r="AM56" s="32">
        <v>0.8723358931800773</v>
      </c>
      <c r="AN56" s="32">
        <v>0.7810952401301879</v>
      </c>
      <c r="AO56" s="32">
        <v>0.8589790140738048</v>
      </c>
      <c r="AP56" s="32">
        <v>1.5783692352341707</v>
      </c>
      <c r="AQ56" s="32">
        <v>1.9264876000678428</v>
      </c>
      <c r="AR56" s="32">
        <v>1.4388547303407286</v>
      </c>
      <c r="AS56" s="32">
        <v>1.175869260642321</v>
      </c>
      <c r="AT56" s="32">
        <v>1.2497557467730611</v>
      </c>
      <c r="AU56" s="32">
        <v>1.2385417117896473</v>
      </c>
      <c r="AV56" s="29"/>
      <c r="AW56" s="13"/>
      <c r="AX56" s="2"/>
      <c r="AY56" s="2"/>
      <c r="AZ56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2018-05-05T09:32:03Z</cp:lastPrinted>
  <dcterms:created xsi:type="dcterms:W3CDTF">2013-06-04T08:20:44Z</dcterms:created>
  <dcterms:modified xsi:type="dcterms:W3CDTF">2018-09-19T10:19:18Z</dcterms:modified>
  <cp:category/>
  <cp:version/>
  <cp:contentType/>
  <cp:contentStatus/>
</cp:coreProperties>
</file>