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ll dat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<sst xmlns="http://schemas.openxmlformats.org/spreadsheetml/2006/main" count="240" uniqueCount="95">
  <si>
    <t xml:space="preserve">Lafarge Beaujolais</t>
  </si>
  <si>
    <t xml:space="preserve">sample ID</t>
  </si>
  <si>
    <t xml:space="preserve">Preservation</t>
  </si>
  <si>
    <t xml:space="preserve">Composite height (m)</t>
  </si>
  <si>
    <t xml:space="preserve">CaCO3 (wt.%)</t>
  </si>
  <si>
    <t xml:space="preserve">TOC carb. free IRMS (wt.%)</t>
  </si>
  <si>
    <t xml:space="preserve">SD </t>
  </si>
  <si>
    <t xml:space="preserve">TOC (wt.%) IRMS</t>
  </si>
  <si>
    <r>
      <rPr>
        <sz val="10"/>
        <rFont val="Times New Roman"/>
        <family val="1"/>
        <charset val="1"/>
      </rPr>
      <t xml:space="preserve">δ</t>
    </r>
    <r>
      <rPr>
        <vertAlign val="superscript"/>
        <sz val="10"/>
        <rFont val="Arial"/>
        <family val="2"/>
        <charset val="1"/>
      </rPr>
      <t xml:space="preserve">13</t>
    </r>
    <r>
      <rPr>
        <sz val="10"/>
        <rFont val="Arial"/>
        <family val="0"/>
        <charset val="1"/>
      </rPr>
      <t xml:space="preserve">C</t>
    </r>
    <r>
      <rPr>
        <vertAlign val="subscript"/>
        <sz val="10"/>
        <rFont val="Arial"/>
        <family val="2"/>
        <charset val="1"/>
      </rPr>
      <t xml:space="preserve">TOC </t>
    </r>
    <r>
      <rPr>
        <sz val="10"/>
        <rFont val="Arial"/>
        <family val="0"/>
        <charset val="1"/>
      </rPr>
      <t xml:space="preserve">(‰VPDB)</t>
    </r>
  </si>
  <si>
    <t xml:space="preserve">SD</t>
  </si>
  <si>
    <r>
      <rPr>
        <sz val="10"/>
        <rFont val="Times New Roman"/>
        <family val="1"/>
        <charset val="1"/>
      </rPr>
      <t xml:space="preserve">δ</t>
    </r>
    <r>
      <rPr>
        <vertAlign val="superscript"/>
        <sz val="10"/>
        <rFont val="Arial"/>
        <family val="2"/>
        <charset val="1"/>
      </rPr>
      <t xml:space="preserve">13</t>
    </r>
    <r>
      <rPr>
        <sz val="10"/>
        <rFont val="Arial"/>
        <family val="0"/>
        <charset val="1"/>
      </rPr>
      <t xml:space="preserve">C</t>
    </r>
    <r>
      <rPr>
        <vertAlign val="subscript"/>
        <sz val="10"/>
        <rFont val="Arial"/>
        <family val="2"/>
        <charset val="1"/>
      </rPr>
      <t xml:space="preserve">carb</t>
    </r>
    <r>
      <rPr>
        <sz val="10"/>
        <rFont val="Arial"/>
        <family val="0"/>
        <charset val="1"/>
      </rPr>
      <t xml:space="preserve"> (‰VPDB)</t>
    </r>
  </si>
  <si>
    <r>
      <rPr>
        <sz val="10"/>
        <rFont val="Times New Roman"/>
        <family val="1"/>
        <charset val="1"/>
      </rPr>
      <t xml:space="preserve">δ</t>
    </r>
    <r>
      <rPr>
        <vertAlign val="superscript"/>
        <sz val="10"/>
        <rFont val="Arial"/>
        <family val="2"/>
        <charset val="1"/>
      </rPr>
      <t xml:space="preserve">18</t>
    </r>
    <r>
      <rPr>
        <sz val="10"/>
        <rFont val="Arial"/>
        <family val="0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carb</t>
    </r>
    <r>
      <rPr>
        <sz val="10"/>
        <rFont val="Arial"/>
        <family val="0"/>
        <charset val="1"/>
      </rPr>
      <t xml:space="preserve"> (‰VPDB)</t>
    </r>
  </si>
  <si>
    <t xml:space="preserve">87Sr/86Sr</t>
  </si>
  <si>
    <t xml:space="preserve">year of collection</t>
  </si>
  <si>
    <t xml:space="preserve">Source</t>
  </si>
  <si>
    <t xml:space="preserve">PL-2013-1</t>
  </si>
  <si>
    <t xml:space="preserve">Non-weathered</t>
  </si>
  <si>
    <t xml:space="preserve">This study</t>
  </si>
  <si>
    <t xml:space="preserve">PL-2013-2</t>
  </si>
  <si>
    <t xml:space="preserve">DV01-2</t>
  </si>
  <si>
    <t xml:space="preserve">DV02-2</t>
  </si>
  <si>
    <t xml:space="preserve">DV03-2</t>
  </si>
  <si>
    <t xml:space="preserve">DV04-2</t>
  </si>
  <si>
    <t xml:space="preserve">DV05-2</t>
  </si>
  <si>
    <t xml:space="preserve">DV06-2</t>
  </si>
  <si>
    <t xml:space="preserve">DV07-2</t>
  </si>
  <si>
    <t xml:space="preserve">DV08-2</t>
  </si>
  <si>
    <t xml:space="preserve">DV09-2</t>
  </si>
  <si>
    <t xml:space="preserve">DV10-2</t>
  </si>
  <si>
    <t xml:space="preserve">DV11-2</t>
  </si>
  <si>
    <t xml:space="preserve">DV12-2</t>
  </si>
  <si>
    <t xml:space="preserve">DV13-2</t>
  </si>
  <si>
    <t xml:space="preserve">DV14-2</t>
  </si>
  <si>
    <t xml:space="preserve">L 03</t>
  </si>
  <si>
    <t xml:space="preserve">Suan et al. (2013)</t>
  </si>
  <si>
    <t xml:space="preserve">L 04</t>
  </si>
  <si>
    <t xml:space="preserve">L 05</t>
  </si>
  <si>
    <t xml:space="preserve">L 06</t>
  </si>
  <si>
    <t xml:space="preserve">L 07</t>
  </si>
  <si>
    <t xml:space="preserve">L 08</t>
  </si>
  <si>
    <t xml:space="preserve">L 09</t>
  </si>
  <si>
    <t xml:space="preserve">BB2-NW</t>
  </si>
  <si>
    <t xml:space="preserve">L 10</t>
  </si>
  <si>
    <t xml:space="preserve">MA-2013NW</t>
  </si>
  <si>
    <t xml:space="preserve">L 11</t>
  </si>
  <si>
    <t xml:space="preserve">L 12</t>
  </si>
  <si>
    <t xml:space="preserve">L 13</t>
  </si>
  <si>
    <t xml:space="preserve">L 14</t>
  </si>
  <si>
    <t xml:space="preserve">L 15</t>
  </si>
  <si>
    <t xml:space="preserve">L 16</t>
  </si>
  <si>
    <t xml:space="preserve">L 18</t>
  </si>
  <si>
    <t xml:space="preserve">L 19</t>
  </si>
  <si>
    <t xml:space="preserve">UAB-NW</t>
  </si>
  <si>
    <t xml:space="preserve">CHI-01</t>
  </si>
  <si>
    <t xml:space="preserve">Weathered</t>
  </si>
  <si>
    <t xml:space="preserve">CHI-02</t>
  </si>
  <si>
    <t xml:space="preserve">CHI-03</t>
  </si>
  <si>
    <t xml:space="preserve">CHI-04</t>
  </si>
  <si>
    <t xml:space="preserve">CHI-05</t>
  </si>
  <si>
    <t xml:space="preserve">CHI-06</t>
  </si>
  <si>
    <t xml:space="preserve">CHI-07</t>
  </si>
  <si>
    <t xml:space="preserve">CHI-08</t>
  </si>
  <si>
    <t xml:space="preserve">CHI-09</t>
  </si>
  <si>
    <t xml:space="preserve">CHI-10</t>
  </si>
  <si>
    <t xml:space="preserve">CHI-11</t>
  </si>
  <si>
    <t xml:space="preserve">CHI-12</t>
  </si>
  <si>
    <t xml:space="preserve">CHI-13</t>
  </si>
  <si>
    <t xml:space="preserve">CHI-14</t>
  </si>
  <si>
    <t xml:space="preserve">CHI-15</t>
  </si>
  <si>
    <t xml:space="preserve">CHI-16</t>
  </si>
  <si>
    <t xml:space="preserve">CHI-17</t>
  </si>
  <si>
    <t xml:space="preserve">CHI-18</t>
  </si>
  <si>
    <t xml:space="preserve">CHI-19</t>
  </si>
  <si>
    <t xml:space="preserve">CHI-20</t>
  </si>
  <si>
    <t xml:space="preserve">CHI-21</t>
  </si>
  <si>
    <t xml:space="preserve">CHI-22</t>
  </si>
  <si>
    <t xml:space="preserve">CHI-23</t>
  </si>
  <si>
    <t xml:space="preserve">BB2-W</t>
  </si>
  <si>
    <t xml:space="preserve">UAB-W</t>
  </si>
  <si>
    <t xml:space="preserve">LI 01</t>
  </si>
  <si>
    <t xml:space="preserve">LI 02</t>
  </si>
  <si>
    <t xml:space="preserve">LI 04</t>
  </si>
  <si>
    <t xml:space="preserve">LI 05</t>
  </si>
  <si>
    <t xml:space="preserve">LI 06</t>
  </si>
  <si>
    <t xml:space="preserve">LI 07</t>
  </si>
  <si>
    <t xml:space="preserve">LI 08</t>
  </si>
  <si>
    <t xml:space="preserve">LI 09</t>
  </si>
  <si>
    <t xml:space="preserve">LI 10</t>
  </si>
  <si>
    <t xml:space="preserve">Nodule 2012</t>
  </si>
  <si>
    <t xml:space="preserve">CH11-224</t>
  </si>
  <si>
    <t xml:space="preserve">Belemnite</t>
  </si>
  <si>
    <t xml:space="preserve">Ch09-023</t>
  </si>
  <si>
    <t xml:space="preserve">CH09-003</t>
  </si>
  <si>
    <t xml:space="preserve">BLH 01</t>
  </si>
  <si>
    <t xml:space="preserve">BLH 13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</si>
</sst>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0.0000000"/>
  </numFmts>
  <fonts count="10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vertAlign val="superscript"/>
      <sz val="10"/>
      <name val="Arial"/>
      <family val="2"/>
      <charset val="1"/>
    </font>
    <font>
      <vertAlign val="subscript"/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82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0" ySplit="1553" topLeftCell="A1" activePane="topLeft" state="split"/>
      <selection pane="topLeft" activeCell="A2" activeCellId="0" sqref="A2"/>
      <selection pane="bottomLeft" activeCell="A1" activeCellId="0" sqref="A1"/>
    </sheetView>
  </sheetViews>
  <sheetFormatPr defaultColWidth="10.515625" defaultRowHeight="12.8" zeroHeight="false" outlineLevelRow="0" outlineLevelCol="0"/>
  <cols>
    <col collapsed="false" customWidth="true" hidden="false" outlineLevel="0" max="1" min="1" style="1" width="14.64"/>
    <col collapsed="false" customWidth="true" hidden="false" outlineLevel="0" max="2" min="2" style="1" width="15.15"/>
    <col collapsed="false" customWidth="true" hidden="false" outlineLevel="0" max="3" min="3" style="1" width="9.16"/>
    <col collapsed="false" customWidth="false" hidden="false" outlineLevel="0" max="5" min="4" style="1" width="10.5"/>
    <col collapsed="false" customWidth="true" hidden="false" outlineLevel="0" max="6" min="6" style="1" width="4.5"/>
    <col collapsed="false" customWidth="true" hidden="false" outlineLevel="0" max="7" min="7" style="2" width="6.01"/>
    <col collapsed="false" customWidth="false" hidden="false" outlineLevel="0" max="8" min="8" style="1" width="10.5"/>
    <col collapsed="false" customWidth="true" hidden="false" outlineLevel="0" max="9" min="9" style="1" width="4.5"/>
    <col collapsed="false" customWidth="true" hidden="false" outlineLevel="0" max="10" min="10" style="1" width="8.67"/>
    <col collapsed="false" customWidth="true" hidden="false" outlineLevel="0" max="11" min="11" style="1" width="9"/>
    <col collapsed="false" customWidth="false" hidden="false" outlineLevel="0" max="13" min="12" style="1" width="10.5"/>
    <col collapsed="false" customWidth="true" hidden="false" outlineLevel="0" max="14" min="14" style="3" width="14.66"/>
    <col collapsed="false" customWidth="false" hidden="false" outlineLevel="0" max="1024" min="15" style="1" width="10.5"/>
  </cols>
  <sheetData>
    <row r="1" customFormat="false" ht="12.8" hidden="false" customHeight="false" outlineLevel="0" collapsed="false">
      <c r="A1" s="3" t="s">
        <v>0</v>
      </c>
      <c r="C1" s="3"/>
      <c r="E1" s="3"/>
      <c r="F1" s="3"/>
      <c r="H1" s="3"/>
      <c r="I1" s="3"/>
    </row>
    <row r="2" s="6" customFormat="true" ht="35.1" hidden="false" customHeight="false" outlineLevel="0" collapsed="false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4" t="s">
        <v>9</v>
      </c>
      <c r="J2" s="5" t="s">
        <v>10</v>
      </c>
      <c r="K2" s="5" t="s">
        <v>11</v>
      </c>
      <c r="L2" s="4" t="s">
        <v>12</v>
      </c>
      <c r="M2" s="4" t="s">
        <v>13</v>
      </c>
      <c r="N2" s="4" t="s">
        <v>14</v>
      </c>
    </row>
    <row r="3" customFormat="false" ht="12.8" hidden="false" customHeight="false" outlineLevel="0" collapsed="false">
      <c r="A3" s="7" t="s">
        <v>15</v>
      </c>
      <c r="B3" s="8" t="s">
        <v>16</v>
      </c>
      <c r="C3" s="9" t="n">
        <v>0.28</v>
      </c>
      <c r="D3" s="10" t="n">
        <v>1.13911646750218</v>
      </c>
      <c r="E3" s="9" t="n">
        <v>14.4577</v>
      </c>
      <c r="F3" s="9" t="n">
        <v>0.0643467170884597</v>
      </c>
      <c r="G3" s="11" t="n">
        <f aca="false">(100-D3)*E3/100</f>
        <v>14.2930099584779</v>
      </c>
      <c r="H3" s="8" t="n">
        <v>-31.6663557279809</v>
      </c>
      <c r="I3" s="9" t="n">
        <v>0.0521565486926524</v>
      </c>
      <c r="J3" s="12"/>
      <c r="K3" s="12"/>
      <c r="L3" s="13"/>
      <c r="M3" s="14" t="n">
        <v>2013</v>
      </c>
      <c r="N3" s="9" t="s">
        <v>17</v>
      </c>
    </row>
    <row r="4" customFormat="false" ht="12.8" hidden="false" customHeight="false" outlineLevel="0" collapsed="false">
      <c r="A4" s="7" t="s">
        <v>18</v>
      </c>
      <c r="B4" s="8" t="s">
        <v>16</v>
      </c>
      <c r="C4" s="9" t="n">
        <v>0.3</v>
      </c>
      <c r="D4" s="9" t="n">
        <v>1.17573705718313</v>
      </c>
      <c r="E4" s="9" t="n">
        <v>13.6288</v>
      </c>
      <c r="F4" s="9" t="n">
        <v>0.557907250356189</v>
      </c>
      <c r="G4" s="11" t="n">
        <f aca="false">(100-D4)*E4/100</f>
        <v>13.4685611479506</v>
      </c>
      <c r="H4" s="8" t="n">
        <v>-32.0467984736447</v>
      </c>
      <c r="I4" s="9" t="n">
        <v>0.0454959307696914</v>
      </c>
      <c r="J4" s="12"/>
      <c r="K4" s="12"/>
      <c r="L4" s="13"/>
      <c r="M4" s="14" t="n">
        <v>2013</v>
      </c>
      <c r="N4" s="9" t="s">
        <v>17</v>
      </c>
    </row>
    <row r="5" customFormat="false" ht="12.8" hidden="false" customHeight="false" outlineLevel="0" collapsed="false">
      <c r="A5" s="7" t="s">
        <v>19</v>
      </c>
      <c r="B5" s="8" t="s">
        <v>16</v>
      </c>
      <c r="C5" s="9" t="n">
        <v>0.42</v>
      </c>
      <c r="D5" s="10" t="n">
        <v>0.322103755848794</v>
      </c>
      <c r="E5" s="9" t="n">
        <v>12.6335265684211</v>
      </c>
      <c r="F5" s="9"/>
      <c r="G5" s="11" t="n">
        <f aca="false">(100-D5)*E5/100</f>
        <v>12.592833504848</v>
      </c>
      <c r="H5" s="8" t="n">
        <v>-31.4003981629954</v>
      </c>
      <c r="I5" s="9" t="n">
        <v>0.00641330808174798</v>
      </c>
      <c r="J5" s="12"/>
      <c r="K5" s="12"/>
      <c r="L5" s="13"/>
      <c r="M5" s="14" t="n">
        <v>2013</v>
      </c>
      <c r="N5" s="14" t="s">
        <v>17</v>
      </c>
    </row>
    <row r="6" customFormat="false" ht="12.8" hidden="false" customHeight="false" outlineLevel="0" collapsed="false">
      <c r="A6" s="7" t="s">
        <v>20</v>
      </c>
      <c r="B6" s="8" t="s">
        <v>16</v>
      </c>
      <c r="C6" s="9" t="n">
        <v>0.44</v>
      </c>
      <c r="D6" s="10" t="n">
        <v>78.5688538771068</v>
      </c>
      <c r="E6" s="9" t="n">
        <v>9.99686238118609</v>
      </c>
      <c r="F6" s="9"/>
      <c r="G6" s="11" t="n">
        <f aca="false">(100-D6)*E6/100</f>
        <v>2.14244218461653</v>
      </c>
      <c r="H6" s="8" t="n">
        <v>-30.35</v>
      </c>
      <c r="I6" s="15"/>
      <c r="J6" s="8" t="n">
        <v>-2.5355191879994</v>
      </c>
      <c r="K6" s="8" t="n">
        <v>-4.74917942456629</v>
      </c>
      <c r="L6" s="13"/>
      <c r="M6" s="14" t="n">
        <v>2013</v>
      </c>
      <c r="N6" s="14" t="s">
        <v>17</v>
      </c>
    </row>
    <row r="7" customFormat="false" ht="12.8" hidden="false" customHeight="false" outlineLevel="0" collapsed="false">
      <c r="A7" s="7" t="s">
        <v>21</v>
      </c>
      <c r="B7" s="8" t="s">
        <v>16</v>
      </c>
      <c r="C7" s="9" t="n">
        <v>0.46</v>
      </c>
      <c r="D7" s="10" t="n">
        <v>69.3373685900694</v>
      </c>
      <c r="E7" s="9" t="n">
        <v>8.94081755341959</v>
      </c>
      <c r="F7" s="9"/>
      <c r="G7" s="11" t="n">
        <f aca="false">(100-D7)*E7/100</f>
        <v>2.74148993143942</v>
      </c>
      <c r="H7" s="8" t="n">
        <v>-30.88</v>
      </c>
      <c r="I7" s="9"/>
      <c r="J7" s="8" t="n">
        <v>0.0674231159120032</v>
      </c>
      <c r="K7" s="8" t="n">
        <v>-3.44013637199565</v>
      </c>
      <c r="L7" s="13"/>
      <c r="M7" s="14" t="n">
        <v>2013</v>
      </c>
      <c r="N7" s="14" t="s">
        <v>17</v>
      </c>
    </row>
    <row r="8" customFormat="false" ht="12.8" hidden="false" customHeight="false" outlineLevel="0" collapsed="false">
      <c r="A8" s="7" t="s">
        <v>22</v>
      </c>
      <c r="B8" s="8" t="s">
        <v>16</v>
      </c>
      <c r="C8" s="9" t="n">
        <v>0.48</v>
      </c>
      <c r="D8" s="10" t="n">
        <v>57.686866233065</v>
      </c>
      <c r="E8" s="9" t="n">
        <v>10.8951036112294</v>
      </c>
      <c r="F8" s="9"/>
      <c r="G8" s="11" t="n">
        <f aca="false">(100-D8)*E8/100</f>
        <v>4.61005976506568</v>
      </c>
      <c r="H8" s="8" t="n">
        <v>-30.3</v>
      </c>
      <c r="I8" s="9"/>
      <c r="J8" s="8" t="n">
        <v>-1.08300794087675</v>
      </c>
      <c r="K8" s="8" t="n">
        <v>-4.04365283219862</v>
      </c>
      <c r="L8" s="13"/>
      <c r="M8" s="14" t="n">
        <v>2013</v>
      </c>
      <c r="N8" s="14" t="s">
        <v>17</v>
      </c>
    </row>
    <row r="9" customFormat="false" ht="12.8" hidden="false" customHeight="false" outlineLevel="0" collapsed="false">
      <c r="A9" s="7" t="s">
        <v>23</v>
      </c>
      <c r="B9" s="8" t="s">
        <v>16</v>
      </c>
      <c r="C9" s="9" t="n">
        <v>0.51</v>
      </c>
      <c r="D9" s="10" t="n">
        <v>79.2637097247741</v>
      </c>
      <c r="E9" s="9" t="n">
        <v>10.8859673913504</v>
      </c>
      <c r="F9" s="15"/>
      <c r="G9" s="11" t="n">
        <f aca="false">(100-D9)*E9/100</f>
        <v>2.25734579753686</v>
      </c>
      <c r="H9" s="8" t="n">
        <v>-29.94</v>
      </c>
      <c r="I9" s="15"/>
      <c r="J9" s="8" t="n">
        <v>1.05510735386965</v>
      </c>
      <c r="K9" s="8" t="n">
        <v>-2.56210432536055</v>
      </c>
      <c r="L9" s="13"/>
      <c r="M9" s="14" t="n">
        <v>2013</v>
      </c>
      <c r="N9" s="14" t="s">
        <v>17</v>
      </c>
    </row>
    <row r="10" customFormat="false" ht="12.8" hidden="false" customHeight="false" outlineLevel="0" collapsed="false">
      <c r="A10" s="7" t="s">
        <v>24</v>
      </c>
      <c r="B10" s="8" t="s">
        <v>16</v>
      </c>
      <c r="C10" s="9" t="n">
        <v>0.57</v>
      </c>
      <c r="D10" s="10" t="n">
        <v>57.7226421710334</v>
      </c>
      <c r="E10" s="9" t="n">
        <v>10.267947335554</v>
      </c>
      <c r="F10" s="9" t="n">
        <v>0.417069006597859</v>
      </c>
      <c r="G10" s="11" t="n">
        <f aca="false">(100-D10)*E10/100</f>
        <v>4.34101683674202</v>
      </c>
      <c r="H10" s="8" t="n">
        <v>-30.0649352299234</v>
      </c>
      <c r="I10" s="9" t="n">
        <v>0.0284417560362663</v>
      </c>
      <c r="J10" s="8" t="n">
        <v>-0.894392284381346</v>
      </c>
      <c r="K10" s="8" t="n">
        <v>-3.34756488825191</v>
      </c>
      <c r="L10" s="13"/>
      <c r="M10" s="14" t="n">
        <v>2013</v>
      </c>
      <c r="N10" s="14" t="s">
        <v>17</v>
      </c>
    </row>
    <row r="11" customFormat="false" ht="12.8" hidden="false" customHeight="false" outlineLevel="0" collapsed="false">
      <c r="A11" s="7" t="s">
        <v>25</v>
      </c>
      <c r="B11" s="8" t="s">
        <v>16</v>
      </c>
      <c r="C11" s="9" t="n">
        <v>0.61</v>
      </c>
      <c r="D11" s="10" t="n">
        <v>11.2595373051055</v>
      </c>
      <c r="E11" s="9" t="n">
        <v>14.7811229265614</v>
      </c>
      <c r="F11" s="9"/>
      <c r="G11" s="11" t="n">
        <f aca="false">(100-D11)*E11/100</f>
        <v>13.1168368765317</v>
      </c>
      <c r="H11" s="8" t="n">
        <v>-29.59</v>
      </c>
      <c r="I11" s="9"/>
      <c r="J11" s="8" t="n">
        <v>-1.44042796790957</v>
      </c>
      <c r="K11" s="8" t="n">
        <v>-5.51093394801542</v>
      </c>
      <c r="L11" s="13"/>
      <c r="M11" s="14" t="n">
        <v>2013</v>
      </c>
      <c r="N11" s="14" t="s">
        <v>17</v>
      </c>
    </row>
    <row r="12" customFormat="false" ht="12.8" hidden="false" customHeight="false" outlineLevel="0" collapsed="false">
      <c r="A12" s="7" t="s">
        <v>26</v>
      </c>
      <c r="B12" s="8" t="s">
        <v>16</v>
      </c>
      <c r="C12" s="9" t="n">
        <v>0.64</v>
      </c>
      <c r="D12" s="10" t="n">
        <v>15.4706603977425</v>
      </c>
      <c r="E12" s="9" t="n">
        <v>13.6535559128358</v>
      </c>
      <c r="F12" s="9"/>
      <c r="G12" s="11" t="n">
        <f aca="false">(100-D12)*E12/100</f>
        <v>11.5412606453451</v>
      </c>
      <c r="H12" s="8" t="n">
        <v>-29.86</v>
      </c>
      <c r="I12" s="9"/>
      <c r="J12" s="8" t="n">
        <v>-0.812395483150979</v>
      </c>
      <c r="K12" s="8" t="n">
        <v>-5.69757518947993</v>
      </c>
      <c r="L12" s="13"/>
      <c r="M12" s="14" t="n">
        <v>2013</v>
      </c>
      <c r="N12" s="14" t="s">
        <v>17</v>
      </c>
    </row>
    <row r="13" customFormat="false" ht="12.8" hidden="false" customHeight="false" outlineLevel="0" collapsed="false">
      <c r="A13" s="7" t="s">
        <v>27</v>
      </c>
      <c r="B13" s="8" t="s">
        <v>16</v>
      </c>
      <c r="C13" s="9" t="n">
        <v>0.69</v>
      </c>
      <c r="D13" s="10" t="n">
        <v>24.7402013386965</v>
      </c>
      <c r="E13" s="9" t="n">
        <v>13.8293183297746</v>
      </c>
      <c r="F13" s="9"/>
      <c r="G13" s="11" t="n">
        <f aca="false">(100-D13)*E13/100</f>
        <v>10.4079171312191</v>
      </c>
      <c r="H13" s="8" t="n">
        <v>-30.14</v>
      </c>
      <c r="I13" s="15"/>
      <c r="J13" s="8" t="n">
        <v>-0.898142462976487</v>
      </c>
      <c r="K13" s="8" t="n">
        <v>-5.17877945524916</v>
      </c>
      <c r="L13" s="13"/>
      <c r="M13" s="14" t="n">
        <v>2013</v>
      </c>
      <c r="N13" s="14" t="s">
        <v>17</v>
      </c>
    </row>
    <row r="14" customFormat="false" ht="12.8" hidden="false" customHeight="false" outlineLevel="0" collapsed="false">
      <c r="A14" s="7" t="s">
        <v>28</v>
      </c>
      <c r="B14" s="8" t="s">
        <v>16</v>
      </c>
      <c r="C14" s="9" t="n">
        <v>0.75</v>
      </c>
      <c r="D14" s="10" t="n">
        <v>1.29205515409718</v>
      </c>
      <c r="E14" s="9" t="n">
        <v>10.2063494996236</v>
      </c>
      <c r="F14" s="15"/>
      <c r="G14" s="11" t="n">
        <f aca="false">(100-D14)*E14/100</f>
        <v>10.0744778348685</v>
      </c>
      <c r="H14" s="8" t="n">
        <v>-31.4</v>
      </c>
      <c r="I14" s="15"/>
      <c r="K14" s="8"/>
      <c r="L14" s="13"/>
      <c r="M14" s="14" t="n">
        <v>2013</v>
      </c>
      <c r="N14" s="14" t="s">
        <v>17</v>
      </c>
    </row>
    <row r="15" customFormat="false" ht="12.8" hidden="false" customHeight="false" outlineLevel="0" collapsed="false">
      <c r="A15" s="7" t="s">
        <v>29</v>
      </c>
      <c r="B15" s="8" t="s">
        <v>16</v>
      </c>
      <c r="C15" s="9" t="n">
        <v>0.81</v>
      </c>
      <c r="D15" s="10" t="n">
        <v>26.6450591412121</v>
      </c>
      <c r="E15" s="9" t="n">
        <v>9.22216301037037</v>
      </c>
      <c r="F15" s="9"/>
      <c r="G15" s="11" t="n">
        <f aca="false">(100-D15)*E15/100</f>
        <v>6.7649122221582</v>
      </c>
      <c r="H15" s="8" t="n">
        <v>-29.93</v>
      </c>
      <c r="I15" s="9"/>
      <c r="J15" s="8" t="n">
        <v>-0.495424671580504</v>
      </c>
      <c r="K15" s="8" t="n">
        <v>-5.12808114299217</v>
      </c>
      <c r="L15" s="13"/>
      <c r="M15" s="14" t="n">
        <v>2013</v>
      </c>
      <c r="N15" s="14" t="s">
        <v>17</v>
      </c>
    </row>
    <row r="16" customFormat="false" ht="12.8" hidden="false" customHeight="false" outlineLevel="0" collapsed="false">
      <c r="A16" s="7" t="s">
        <v>30</v>
      </c>
      <c r="B16" s="8" t="s">
        <v>16</v>
      </c>
      <c r="C16" s="9" t="n">
        <v>0.85</v>
      </c>
      <c r="D16" s="10" t="n">
        <v>27.8149773004391</v>
      </c>
      <c r="E16" s="9" t="n">
        <v>12.554952421945</v>
      </c>
      <c r="F16" s="9" t="n">
        <v>0.276491638143409</v>
      </c>
      <c r="G16" s="11" t="n">
        <f aca="false">(100-D16)*E16/100</f>
        <v>9.06279525570008</v>
      </c>
      <c r="H16" s="8" t="n">
        <v>-29.7328571843872</v>
      </c>
      <c r="I16" s="9" t="n">
        <v>0.0255114347086985</v>
      </c>
      <c r="J16" s="8" t="n">
        <v>-0.82484410304315</v>
      </c>
      <c r="K16" s="8" t="n">
        <v>-5.46827862072988</v>
      </c>
      <c r="L16" s="13"/>
      <c r="M16" s="14" t="n">
        <v>2013</v>
      </c>
      <c r="N16" s="14" t="s">
        <v>17</v>
      </c>
    </row>
    <row r="17" customFormat="false" ht="12.8" hidden="false" customHeight="false" outlineLevel="0" collapsed="false">
      <c r="A17" s="7" t="s">
        <v>31</v>
      </c>
      <c r="B17" s="8" t="s">
        <v>16</v>
      </c>
      <c r="C17" s="9" t="n">
        <v>0.92</v>
      </c>
      <c r="D17" s="10" t="n">
        <v>54.4332772376464</v>
      </c>
      <c r="E17" s="9" t="n">
        <v>16.9164095708253</v>
      </c>
      <c r="F17" s="9"/>
      <c r="G17" s="11" t="n">
        <f aca="false">(100-D17)*E17/100</f>
        <v>7.70825345048222</v>
      </c>
      <c r="H17" s="8" t="n">
        <v>-29.66</v>
      </c>
      <c r="I17" s="9"/>
      <c r="J17" s="8" t="n">
        <v>-0.605291698207885</v>
      </c>
      <c r="K17" s="8" t="n">
        <v>-5.04220616596112</v>
      </c>
      <c r="L17" s="13"/>
      <c r="M17" s="14" t="n">
        <v>2013</v>
      </c>
      <c r="N17" s="14" t="s">
        <v>17</v>
      </c>
    </row>
    <row r="18" customFormat="false" ht="12.8" hidden="false" customHeight="false" outlineLevel="0" collapsed="false">
      <c r="A18" s="7" t="s">
        <v>32</v>
      </c>
      <c r="B18" s="8" t="s">
        <v>16</v>
      </c>
      <c r="C18" s="9" t="n">
        <v>0.96</v>
      </c>
      <c r="D18" s="10" t="n">
        <v>89.7287818573529</v>
      </c>
      <c r="E18" s="9" t="n">
        <v>15.67624415127</v>
      </c>
      <c r="F18" s="9"/>
      <c r="G18" s="11" t="n">
        <f aca="false">(100-D18)*E18/100</f>
        <v>1.6101412333509</v>
      </c>
      <c r="H18" s="8" t="n">
        <v>-29.66</v>
      </c>
      <c r="I18" s="9"/>
      <c r="J18" s="8" t="n">
        <v>0.963659286667156</v>
      </c>
      <c r="K18" s="8" t="n">
        <v>-2.90073071214552</v>
      </c>
      <c r="L18" s="13"/>
      <c r="M18" s="14" t="n">
        <v>2013</v>
      </c>
      <c r="N18" s="14" t="s">
        <v>17</v>
      </c>
    </row>
    <row r="19" customFormat="false" ht="12.8" hidden="false" customHeight="false" outlineLevel="0" collapsed="false">
      <c r="A19" s="7" t="s">
        <v>33</v>
      </c>
      <c r="B19" s="8" t="s">
        <v>16</v>
      </c>
      <c r="C19" s="9" t="n">
        <v>2.9</v>
      </c>
      <c r="D19" s="10" t="n">
        <v>27.3687670553213</v>
      </c>
      <c r="E19" s="10" t="n">
        <v>3.41525136363636</v>
      </c>
      <c r="F19" s="9"/>
      <c r="G19" s="11" t="n">
        <f aca="false">(100-D19)*E19/100</f>
        <v>2.48053917356904</v>
      </c>
      <c r="H19" s="8" t="n">
        <v>-28.387</v>
      </c>
      <c r="I19" s="8"/>
      <c r="J19" s="8" t="n">
        <v>-0.4184332556749</v>
      </c>
      <c r="K19" s="8" t="n">
        <v>-5.09825375350627</v>
      </c>
      <c r="L19" s="13"/>
      <c r="M19" s="14" t="n">
        <v>2009</v>
      </c>
      <c r="N19" s="14" t="s">
        <v>34</v>
      </c>
    </row>
    <row r="20" customFormat="false" ht="12.8" hidden="false" customHeight="false" outlineLevel="0" collapsed="false">
      <c r="A20" s="7" t="s">
        <v>35</v>
      </c>
      <c r="B20" s="8" t="s">
        <v>16</v>
      </c>
      <c r="C20" s="9" t="n">
        <v>3</v>
      </c>
      <c r="D20" s="10" t="n">
        <v>28.9991054001301</v>
      </c>
      <c r="E20" s="10" t="n">
        <v>3.07944958506224</v>
      </c>
      <c r="F20" s="9"/>
      <c r="G20" s="11" t="n">
        <f aca="false">(100-D20)*E20/100</f>
        <v>2.18643675414617</v>
      </c>
      <c r="H20" s="8" t="n">
        <v>-28.929</v>
      </c>
      <c r="I20" s="8"/>
      <c r="J20" s="8" t="n">
        <v>-0.70375932191877</v>
      </c>
      <c r="K20" s="8" t="n">
        <v>-4.98481939105282</v>
      </c>
      <c r="L20" s="13"/>
      <c r="M20" s="14" t="n">
        <v>2009</v>
      </c>
      <c r="N20" s="14" t="s">
        <v>34</v>
      </c>
    </row>
    <row r="21" customFormat="false" ht="12.8" hidden="false" customHeight="false" outlineLevel="0" collapsed="false">
      <c r="A21" s="7" t="s">
        <v>36</v>
      </c>
      <c r="B21" s="8" t="s">
        <v>16</v>
      </c>
      <c r="C21" s="9" t="n">
        <v>3.1</v>
      </c>
      <c r="D21" s="10" t="n">
        <v>31.7505645407385</v>
      </c>
      <c r="E21" s="10" t="n">
        <v>2.89360580357143</v>
      </c>
      <c r="F21" s="9"/>
      <c r="G21" s="11" t="n">
        <f aca="false">(100-D21)*E21/100</f>
        <v>1.97486962535393</v>
      </c>
      <c r="H21" s="8" t="n">
        <v>-28.801</v>
      </c>
      <c r="I21" s="8"/>
      <c r="J21" s="8" t="n">
        <v>0.30187644861232</v>
      </c>
      <c r="K21" s="8" t="n">
        <v>-5.13728469284668</v>
      </c>
      <c r="L21" s="13"/>
      <c r="M21" s="14" t="n">
        <v>2009</v>
      </c>
      <c r="N21" s="14" t="s">
        <v>34</v>
      </c>
    </row>
    <row r="22" customFormat="false" ht="12.8" hidden="false" customHeight="false" outlineLevel="0" collapsed="false">
      <c r="A22" s="7" t="s">
        <v>37</v>
      </c>
      <c r="B22" s="8" t="s">
        <v>16</v>
      </c>
      <c r="C22" s="9" t="n">
        <v>3.2</v>
      </c>
      <c r="D22" s="10" t="n">
        <v>32.2055079842629</v>
      </c>
      <c r="E22" s="10" t="n">
        <v>9.55856739130435</v>
      </c>
      <c r="F22" s="9"/>
      <c r="G22" s="11" t="n">
        <f aca="false">(100-D22)*E22/100</f>
        <v>6.48018220691668</v>
      </c>
      <c r="H22" s="8" t="n">
        <v>-28.848</v>
      </c>
      <c r="I22" s="8"/>
      <c r="J22" s="8" t="n">
        <v>0.47514544962509</v>
      </c>
      <c r="K22" s="8" t="n">
        <v>-5.09695272219492</v>
      </c>
      <c r="L22" s="13"/>
      <c r="M22" s="14" t="n">
        <v>2009</v>
      </c>
      <c r="N22" s="14" t="s">
        <v>34</v>
      </c>
    </row>
    <row r="23" customFormat="false" ht="12.8" hidden="false" customHeight="false" outlineLevel="0" collapsed="false">
      <c r="A23" s="7" t="s">
        <v>38</v>
      </c>
      <c r="B23" s="8" t="s">
        <v>16</v>
      </c>
      <c r="C23" s="9" t="n">
        <v>3.4</v>
      </c>
      <c r="D23" s="10" t="n">
        <v>43.677725387718</v>
      </c>
      <c r="E23" s="10" t="n">
        <v>9.67420156393744</v>
      </c>
      <c r="F23" s="9"/>
      <c r="G23" s="11" t="n">
        <f aca="false">(100-D23)*E23/100</f>
        <v>5.44873037138653</v>
      </c>
      <c r="H23" s="8" t="n">
        <v>-28.983</v>
      </c>
      <c r="I23" s="8"/>
      <c r="J23" s="8" t="n">
        <v>0.14336320195026</v>
      </c>
      <c r="K23" s="8" t="n">
        <v>-4.76068616787749</v>
      </c>
      <c r="L23" s="13"/>
      <c r="M23" s="14" t="n">
        <v>2009</v>
      </c>
      <c r="N23" s="14" t="s">
        <v>34</v>
      </c>
    </row>
    <row r="24" customFormat="false" ht="12.8" hidden="false" customHeight="false" outlineLevel="0" collapsed="false">
      <c r="A24" s="7" t="s">
        <v>39</v>
      </c>
      <c r="B24" s="8" t="s">
        <v>16</v>
      </c>
      <c r="C24" s="9" t="n">
        <v>3.5</v>
      </c>
      <c r="D24" s="10" t="n">
        <v>35.0596919469168</v>
      </c>
      <c r="E24" s="10"/>
      <c r="F24" s="9"/>
      <c r="G24" s="11"/>
      <c r="H24" s="8"/>
      <c r="I24" s="8"/>
      <c r="J24" s="8" t="n">
        <v>0.21233238509767</v>
      </c>
      <c r="K24" s="8" t="n">
        <v>-5.00968354500301</v>
      </c>
      <c r="M24" s="14" t="n">
        <v>2009</v>
      </c>
      <c r="N24" s="14" t="s">
        <v>34</v>
      </c>
    </row>
    <row r="25" customFormat="false" ht="12.8" hidden="false" customHeight="false" outlineLevel="0" collapsed="false">
      <c r="A25" s="7" t="s">
        <v>40</v>
      </c>
      <c r="B25" s="8" t="s">
        <v>16</v>
      </c>
      <c r="C25" s="9" t="n">
        <v>3.6</v>
      </c>
      <c r="D25" s="10" t="n">
        <v>35.9041594310758</v>
      </c>
      <c r="E25" s="10" t="n">
        <v>9.43655265700483</v>
      </c>
      <c r="F25" s="9"/>
      <c r="G25" s="11" t="n">
        <f aca="false">(100-D25)*E25/100</f>
        <v>6.04843774623639</v>
      </c>
      <c r="H25" s="8" t="n">
        <v>-29.088</v>
      </c>
      <c r="I25" s="8"/>
      <c r="J25" s="8" t="n">
        <v>-0.1538296908347</v>
      </c>
      <c r="K25" s="8" t="n">
        <v>-4.82833979606754</v>
      </c>
      <c r="L25" s="13"/>
      <c r="M25" s="14" t="n">
        <v>2009</v>
      </c>
      <c r="N25" s="14" t="s">
        <v>34</v>
      </c>
    </row>
    <row r="26" customFormat="false" ht="12.8" hidden="false" customHeight="false" outlineLevel="0" collapsed="false">
      <c r="A26" s="7" t="s">
        <v>41</v>
      </c>
      <c r="B26" s="8" t="s">
        <v>16</v>
      </c>
      <c r="C26" s="9" t="n">
        <v>3.65</v>
      </c>
      <c r="D26" s="10" t="n">
        <v>31</v>
      </c>
      <c r="E26" s="10" t="n">
        <v>8.879972697</v>
      </c>
      <c r="F26" s="9"/>
      <c r="G26" s="11" t="n">
        <f aca="false">(100-D26)*E26/100</f>
        <v>6.12718116093</v>
      </c>
      <c r="H26" s="8" t="n">
        <v>-28.8</v>
      </c>
      <c r="I26" s="8"/>
      <c r="J26" s="16"/>
      <c r="K26" s="16"/>
      <c r="L26" s="13"/>
      <c r="M26" s="14" t="n">
        <v>2010</v>
      </c>
      <c r="N26" s="14" t="s">
        <v>34</v>
      </c>
    </row>
    <row r="27" customFormat="false" ht="12.8" hidden="false" customHeight="false" outlineLevel="0" collapsed="false">
      <c r="A27" s="7" t="s">
        <v>42</v>
      </c>
      <c r="B27" s="8" t="s">
        <v>16</v>
      </c>
      <c r="C27" s="9" t="n">
        <v>3.7</v>
      </c>
      <c r="D27" s="10" t="n">
        <v>39.3683868682097</v>
      </c>
      <c r="E27" s="10" t="n">
        <v>10.3283047058824</v>
      </c>
      <c r="F27" s="9"/>
      <c r="G27" s="11" t="n">
        <f aca="false">(100-D27)*E27/100</f>
        <v>6.26221775234308</v>
      </c>
      <c r="H27" s="8" t="n">
        <v>-28.951</v>
      </c>
      <c r="I27" s="8"/>
      <c r="J27" s="8" t="n">
        <v>-0.42343332303772</v>
      </c>
      <c r="K27" s="8" t="n">
        <v>-4.82153440151588</v>
      </c>
      <c r="L27" s="13"/>
      <c r="M27" s="14" t="n">
        <v>2009</v>
      </c>
      <c r="N27" s="14" t="s">
        <v>34</v>
      </c>
    </row>
    <row r="28" customFormat="false" ht="12.8" hidden="false" customHeight="false" outlineLevel="0" collapsed="false">
      <c r="A28" s="7" t="s">
        <v>43</v>
      </c>
      <c r="B28" s="8" t="s">
        <v>16</v>
      </c>
      <c r="C28" s="9" t="n">
        <v>3.75</v>
      </c>
      <c r="D28" s="10" t="n">
        <v>50.9377396728041</v>
      </c>
      <c r="E28" s="10" t="n">
        <v>9.51918</v>
      </c>
      <c r="F28" s="9"/>
      <c r="G28" s="11" t="n">
        <f aca="false">(100-D28)*E28/100</f>
        <v>4.67032487261436</v>
      </c>
      <c r="H28" s="8" t="n">
        <v>-28.5089393040911</v>
      </c>
      <c r="I28" s="8"/>
      <c r="J28" s="8"/>
      <c r="K28" s="8"/>
      <c r="L28" s="13"/>
      <c r="M28" s="14" t="n">
        <v>2013</v>
      </c>
      <c r="N28" s="14" t="s">
        <v>17</v>
      </c>
    </row>
    <row r="29" customFormat="false" ht="12.8" hidden="false" customHeight="false" outlineLevel="0" collapsed="false">
      <c r="A29" s="7" t="s">
        <v>44</v>
      </c>
      <c r="B29" s="8" t="s">
        <v>16</v>
      </c>
      <c r="C29" s="9" t="n">
        <v>3.8</v>
      </c>
      <c r="D29" s="10" t="n">
        <v>53.1331564986737</v>
      </c>
      <c r="E29" s="10" t="n">
        <v>10.4083316129032</v>
      </c>
      <c r="F29" s="9"/>
      <c r="G29" s="11" t="n">
        <f aca="false">(100-D29)*E29/100</f>
        <v>4.87805648811842</v>
      </c>
      <c r="H29" s="8" t="n">
        <v>-28.681</v>
      </c>
      <c r="I29" s="8"/>
      <c r="J29" s="8" t="n">
        <v>-0.41743324220234</v>
      </c>
      <c r="K29" s="8" t="n">
        <v>-4.57924233961037</v>
      </c>
      <c r="L29" s="13"/>
      <c r="M29" s="14" t="n">
        <v>2009</v>
      </c>
      <c r="N29" s="14" t="s">
        <v>34</v>
      </c>
    </row>
    <row r="30" customFormat="false" ht="12.8" hidden="false" customHeight="false" outlineLevel="0" collapsed="false">
      <c r="A30" s="7" t="s">
        <v>45</v>
      </c>
      <c r="B30" s="8" t="s">
        <v>16</v>
      </c>
      <c r="C30" s="9" t="n">
        <v>3.9</v>
      </c>
      <c r="D30" s="10" t="n">
        <v>37.2675520347934</v>
      </c>
      <c r="E30" s="10" t="n">
        <v>10.4827961764706</v>
      </c>
      <c r="F30" s="9"/>
      <c r="G30" s="11" t="n">
        <f aca="false">(100-D30)*E30/100</f>
        <v>6.57611465670308</v>
      </c>
      <c r="H30" s="8" t="n">
        <v>-28.538</v>
      </c>
      <c r="I30" s="8"/>
      <c r="J30" s="8" t="n">
        <v>-2.35615936146047</v>
      </c>
      <c r="K30" s="8" t="n">
        <v>-5.50407544331496</v>
      </c>
      <c r="L30" s="13"/>
      <c r="M30" s="14" t="n">
        <v>2009</v>
      </c>
      <c r="N30" s="14" t="s">
        <v>34</v>
      </c>
    </row>
    <row r="31" customFormat="false" ht="12.8" hidden="false" customHeight="false" outlineLevel="0" collapsed="false">
      <c r="A31" s="7" t="s">
        <v>46</v>
      </c>
      <c r="B31" s="8" t="s">
        <v>16</v>
      </c>
      <c r="C31" s="9" t="n">
        <v>4</v>
      </c>
      <c r="D31" s="10" t="n">
        <v>30.3352044907779</v>
      </c>
      <c r="E31" s="10"/>
      <c r="F31" s="9"/>
      <c r="G31" s="11"/>
      <c r="H31" s="8"/>
      <c r="I31" s="8"/>
      <c r="J31" s="8" t="n">
        <v>-1.62864956017079</v>
      </c>
      <c r="K31" s="8" t="n">
        <v>-5.01008386232958</v>
      </c>
      <c r="L31" s="13"/>
      <c r="M31" s="14" t="n">
        <v>2009</v>
      </c>
      <c r="N31" s="14" t="s">
        <v>34</v>
      </c>
    </row>
    <row r="32" customFormat="false" ht="12.8" hidden="false" customHeight="false" outlineLevel="0" collapsed="false">
      <c r="A32" s="7" t="s">
        <v>47</v>
      </c>
      <c r="B32" s="8" t="s">
        <v>16</v>
      </c>
      <c r="C32" s="9" t="n">
        <v>4.1</v>
      </c>
      <c r="D32" s="10" t="n">
        <v>26.0569685336258</v>
      </c>
      <c r="E32" s="10" t="n">
        <v>12.1806783251232</v>
      </c>
      <c r="F32" s="9"/>
      <c r="G32" s="11" t="n">
        <f aca="false">(100-D32)*E32/100</f>
        <v>9.00676280676363</v>
      </c>
      <c r="H32" s="8" t="n">
        <v>-28.31</v>
      </c>
      <c r="I32" s="8"/>
      <c r="J32" s="8" t="n">
        <v>0.1162739481046</v>
      </c>
      <c r="K32" s="8" t="n">
        <v>-5.11056351129824</v>
      </c>
      <c r="L32" s="13"/>
      <c r="M32" s="14" t="n">
        <v>2009</v>
      </c>
      <c r="N32" s="14" t="s">
        <v>34</v>
      </c>
    </row>
    <row r="33" customFormat="false" ht="12.8" hidden="false" customHeight="false" outlineLevel="0" collapsed="false">
      <c r="A33" s="7" t="s">
        <v>48</v>
      </c>
      <c r="B33" s="8" t="s">
        <v>16</v>
      </c>
      <c r="C33" s="9" t="n">
        <v>4.2</v>
      </c>
      <c r="D33" s="10" t="n">
        <v>28.1970696294985</v>
      </c>
      <c r="E33" s="10"/>
      <c r="F33" s="9"/>
      <c r="G33" s="11"/>
      <c r="H33" s="8"/>
      <c r="I33" s="8"/>
      <c r="J33" s="8" t="n">
        <v>0.22537541796124</v>
      </c>
      <c r="K33" s="8" t="n">
        <v>-5.18242047141727</v>
      </c>
      <c r="L33" s="13"/>
      <c r="M33" s="14" t="n">
        <v>2009</v>
      </c>
      <c r="N33" s="14" t="s">
        <v>34</v>
      </c>
    </row>
    <row r="34" customFormat="false" ht="12.8" hidden="false" customHeight="false" outlineLevel="0" collapsed="false">
      <c r="A34" s="7" t="s">
        <v>49</v>
      </c>
      <c r="B34" s="8" t="s">
        <v>16</v>
      </c>
      <c r="C34" s="9" t="n">
        <v>4.3</v>
      </c>
      <c r="D34" s="10" t="n">
        <v>29.1705598813496</v>
      </c>
      <c r="E34" s="10" t="n">
        <v>10.2517050615595</v>
      </c>
      <c r="F34" s="9"/>
      <c r="G34" s="11" t="n">
        <f aca="false">(100-D34)*E34/100</f>
        <v>7.26122529771794</v>
      </c>
      <c r="H34" s="8" t="n">
        <v>-28.433</v>
      </c>
      <c r="I34" s="8"/>
      <c r="J34" s="8" t="n">
        <v>0.066973283907241</v>
      </c>
      <c r="K34" s="8" t="n">
        <v>-5.04701313570552</v>
      </c>
      <c r="L34" s="13"/>
      <c r="M34" s="14" t="n">
        <v>2009</v>
      </c>
      <c r="N34" s="14" t="s">
        <v>34</v>
      </c>
    </row>
    <row r="35" customFormat="false" ht="12.8" hidden="false" customHeight="false" outlineLevel="0" collapsed="false">
      <c r="A35" s="7" t="s">
        <v>50</v>
      </c>
      <c r="B35" s="8" t="s">
        <v>16</v>
      </c>
      <c r="C35" s="9" t="n">
        <v>4.5</v>
      </c>
      <c r="D35" s="10" t="n">
        <v>29.7462181715682</v>
      </c>
      <c r="E35" s="10" t="n">
        <v>9.73709274924471</v>
      </c>
      <c r="F35" s="9"/>
      <c r="G35" s="11" t="n">
        <f aca="false">(100-D35)*E35/100</f>
        <v>6.84067589648644</v>
      </c>
      <c r="H35" s="8" t="n">
        <v>-28.221</v>
      </c>
      <c r="I35" s="8"/>
      <c r="J35" s="8" t="n">
        <v>-0.56913528599016</v>
      </c>
      <c r="K35" s="8" t="n">
        <v>-5.0186906848508</v>
      </c>
      <c r="L35" s="13"/>
      <c r="M35" s="14" t="n">
        <v>2009</v>
      </c>
      <c r="N35" s="14" t="s">
        <v>34</v>
      </c>
    </row>
    <row r="36" customFormat="false" ht="12.8" hidden="false" customHeight="false" outlineLevel="0" collapsed="false">
      <c r="A36" s="7" t="s">
        <v>51</v>
      </c>
      <c r="B36" s="8" t="s">
        <v>16</v>
      </c>
      <c r="C36" s="9" t="n">
        <v>4.6</v>
      </c>
      <c r="D36" s="10" t="n">
        <v>26.4704643416928</v>
      </c>
      <c r="E36" s="10" t="n">
        <v>9.5506367816092</v>
      </c>
      <c r="F36" s="9"/>
      <c r="G36" s="11" t="n">
        <f aca="false">(100-D36)*E36/100</f>
        <v>7.02253887792874</v>
      </c>
      <c r="H36" s="8" t="n">
        <v>-28.617</v>
      </c>
      <c r="I36" s="8"/>
      <c r="J36" s="8" t="n">
        <v>-0.81523860158795</v>
      </c>
      <c r="K36" s="8" t="n">
        <v>-5.14479064271984</v>
      </c>
      <c r="L36" s="13"/>
      <c r="M36" s="14" t="n">
        <v>2009</v>
      </c>
      <c r="N36" s="14" t="s">
        <v>34</v>
      </c>
    </row>
    <row r="37" customFormat="false" ht="12.8" hidden="false" customHeight="false" outlineLevel="0" collapsed="false">
      <c r="A37" s="7" t="s">
        <v>52</v>
      </c>
      <c r="B37" s="8" t="s">
        <v>16</v>
      </c>
      <c r="C37" s="9" t="n">
        <v>5.25</v>
      </c>
      <c r="D37" s="10" t="n">
        <v>22</v>
      </c>
      <c r="E37" s="10" t="n">
        <v>6.16873420648464</v>
      </c>
      <c r="F37" s="9"/>
      <c r="G37" s="11" t="n">
        <f aca="false">(100-D37)*E37/100</f>
        <v>4.81161268105802</v>
      </c>
      <c r="H37" s="8" t="n">
        <v>-28.2</v>
      </c>
      <c r="I37" s="8"/>
      <c r="J37" s="16"/>
      <c r="K37" s="16"/>
      <c r="L37" s="13"/>
      <c r="M37" s="14" t="n">
        <v>2010</v>
      </c>
      <c r="N37" s="14" t="s">
        <v>34</v>
      </c>
    </row>
    <row r="38" customFormat="false" ht="12.8" hidden="false" customHeight="false" outlineLevel="0" collapsed="false">
      <c r="A38" s="7" t="s">
        <v>53</v>
      </c>
      <c r="B38" s="8" t="s">
        <v>54</v>
      </c>
      <c r="C38" s="9" t="n">
        <v>0</v>
      </c>
      <c r="D38" s="10" t="n">
        <v>60.4311917061432</v>
      </c>
      <c r="E38" s="10"/>
      <c r="F38" s="9"/>
      <c r="G38" s="11"/>
      <c r="H38" s="8"/>
      <c r="I38" s="8"/>
      <c r="J38" s="8" t="n">
        <v>-3.07977354282284</v>
      </c>
      <c r="K38" s="8" t="n">
        <v>-4.97461473759611</v>
      </c>
      <c r="L38" s="17"/>
      <c r="M38" s="14" t="n">
        <v>2011</v>
      </c>
      <c r="N38" s="14" t="s">
        <v>17</v>
      </c>
    </row>
    <row r="39" customFormat="false" ht="12.8" hidden="false" customHeight="false" outlineLevel="0" collapsed="false">
      <c r="A39" s="7" t="s">
        <v>55</v>
      </c>
      <c r="B39" s="8" t="s">
        <v>54</v>
      </c>
      <c r="C39" s="9" t="n">
        <v>0.06</v>
      </c>
      <c r="D39" s="10" t="n">
        <v>68.5595289083138</v>
      </c>
      <c r="E39" s="10"/>
      <c r="F39" s="9"/>
      <c r="G39" s="11"/>
      <c r="H39" s="8"/>
      <c r="I39" s="8"/>
      <c r="J39" s="8" t="n">
        <v>-2.95439451302821</v>
      </c>
      <c r="K39" s="8" t="n">
        <v>-5.10310656602884</v>
      </c>
      <c r="L39" s="17"/>
      <c r="M39" s="14" t="n">
        <v>2011</v>
      </c>
      <c r="N39" s="14" t="s">
        <v>17</v>
      </c>
    </row>
    <row r="40" customFormat="false" ht="12.8" hidden="false" customHeight="false" outlineLevel="0" collapsed="false">
      <c r="A40" s="7" t="s">
        <v>56</v>
      </c>
      <c r="B40" s="8" t="s">
        <v>54</v>
      </c>
      <c r="C40" s="9" t="n">
        <v>0.11</v>
      </c>
      <c r="D40" s="10" t="n">
        <v>58.5256877578413</v>
      </c>
      <c r="E40" s="10"/>
      <c r="F40" s="9"/>
      <c r="G40" s="11"/>
      <c r="H40" s="8"/>
      <c r="I40" s="8"/>
      <c r="J40" s="8" t="n">
        <v>-2.05222699473049</v>
      </c>
      <c r="K40" s="8" t="n">
        <v>-4.74883592414192</v>
      </c>
      <c r="L40" s="17"/>
      <c r="M40" s="14" t="n">
        <v>2011</v>
      </c>
      <c r="N40" s="14" t="s">
        <v>17</v>
      </c>
    </row>
    <row r="41" customFormat="false" ht="12.8" hidden="false" customHeight="false" outlineLevel="0" collapsed="false">
      <c r="A41" s="7" t="s">
        <v>57</v>
      </c>
      <c r="B41" s="8" t="s">
        <v>54</v>
      </c>
      <c r="C41" s="9" t="n">
        <v>0.16</v>
      </c>
      <c r="D41" s="10" t="n">
        <v>4.74140809489816</v>
      </c>
      <c r="E41" s="10"/>
      <c r="F41" s="9"/>
      <c r="G41" s="11"/>
      <c r="H41" s="8"/>
      <c r="I41" s="8"/>
      <c r="J41" s="8" t="n">
        <v>-2.9832626879193</v>
      </c>
      <c r="K41" s="8" t="n">
        <v>-7.11094361980479</v>
      </c>
      <c r="L41" s="17"/>
      <c r="M41" s="14" t="n">
        <v>2011</v>
      </c>
      <c r="N41" s="14" t="s">
        <v>17</v>
      </c>
    </row>
    <row r="42" customFormat="false" ht="12.8" hidden="false" customHeight="false" outlineLevel="0" collapsed="false">
      <c r="A42" s="7" t="s">
        <v>58</v>
      </c>
      <c r="B42" s="8" t="s">
        <v>54</v>
      </c>
      <c r="C42" s="9" t="n">
        <v>0.2</v>
      </c>
      <c r="D42" s="10" t="n">
        <v>4.26047723435121</v>
      </c>
      <c r="E42" s="10"/>
      <c r="F42" s="9"/>
      <c r="G42" s="11"/>
      <c r="H42" s="8"/>
      <c r="I42" s="8"/>
      <c r="J42" s="8" t="n">
        <v>-3.15401634748779</v>
      </c>
      <c r="K42" s="8" t="n">
        <v>-9.2488019518609</v>
      </c>
      <c r="L42" s="17"/>
      <c r="M42" s="14" t="n">
        <v>2011</v>
      </c>
      <c r="N42" s="14" t="s">
        <v>17</v>
      </c>
    </row>
    <row r="43" customFormat="false" ht="12.8" hidden="false" customHeight="false" outlineLevel="0" collapsed="false">
      <c r="A43" s="7" t="s">
        <v>59</v>
      </c>
      <c r="B43" s="8" t="s">
        <v>54</v>
      </c>
      <c r="C43" s="9" t="n">
        <v>0.23</v>
      </c>
      <c r="D43" s="10" t="n">
        <v>17.9250815709657</v>
      </c>
      <c r="E43" s="10"/>
      <c r="F43" s="9"/>
      <c r="G43" s="11"/>
      <c r="H43" s="8"/>
      <c r="I43" s="8"/>
      <c r="J43" s="8" t="n">
        <v>-4.31521066132266</v>
      </c>
      <c r="K43" s="8" t="n">
        <v>-6.93637462472372</v>
      </c>
      <c r="L43" s="17"/>
      <c r="M43" s="14" t="n">
        <v>2011</v>
      </c>
      <c r="N43" s="14" t="s">
        <v>17</v>
      </c>
    </row>
    <row r="44" customFormat="false" ht="12.8" hidden="false" customHeight="false" outlineLevel="0" collapsed="false">
      <c r="A44" s="7" t="s">
        <v>60</v>
      </c>
      <c r="B44" s="8" t="s">
        <v>54</v>
      </c>
      <c r="C44" s="9" t="n">
        <v>0.26</v>
      </c>
      <c r="D44" s="10" t="n">
        <v>8.93266651360663</v>
      </c>
      <c r="E44" s="10"/>
      <c r="F44" s="9"/>
      <c r="G44" s="11"/>
      <c r="H44" s="8"/>
      <c r="I44" s="8"/>
      <c r="J44" s="8" t="n">
        <v>-4.05284884675912</v>
      </c>
      <c r="K44" s="8" t="n">
        <v>-6.41663813815795</v>
      </c>
      <c r="L44" s="17"/>
      <c r="M44" s="14" t="n">
        <v>2011</v>
      </c>
      <c r="N44" s="14" t="s">
        <v>17</v>
      </c>
    </row>
    <row r="45" customFormat="false" ht="12.8" hidden="false" customHeight="false" outlineLevel="0" collapsed="false">
      <c r="A45" s="7" t="s">
        <v>61</v>
      </c>
      <c r="B45" s="8" t="s">
        <v>54</v>
      </c>
      <c r="C45" s="9" t="n">
        <v>0.3</v>
      </c>
      <c r="D45" s="10" t="n">
        <v>28.5999978351426</v>
      </c>
      <c r="E45" s="10"/>
      <c r="F45" s="9"/>
      <c r="G45" s="11"/>
      <c r="H45" s="8"/>
      <c r="I45" s="8"/>
      <c r="J45" s="8" t="n">
        <v>-5.44590275561011</v>
      </c>
      <c r="K45" s="8" t="n">
        <v>-5.29646863515499</v>
      </c>
      <c r="L45" s="17"/>
      <c r="M45" s="14" t="n">
        <v>2011</v>
      </c>
      <c r="N45" s="14" t="s">
        <v>17</v>
      </c>
    </row>
    <row r="46" customFormat="false" ht="12.8" hidden="false" customHeight="false" outlineLevel="0" collapsed="false">
      <c r="A46" s="7" t="s">
        <v>62</v>
      </c>
      <c r="B46" s="8" t="s">
        <v>54</v>
      </c>
      <c r="C46" s="9" t="n">
        <v>0.35</v>
      </c>
      <c r="D46" s="10" t="n">
        <v>14.8334232612619</v>
      </c>
      <c r="E46" s="10"/>
      <c r="F46" s="9"/>
      <c r="G46" s="11"/>
      <c r="H46" s="8"/>
      <c r="I46" s="8"/>
      <c r="J46" s="8" t="n">
        <v>-3.28339283898791</v>
      </c>
      <c r="K46" s="8" t="n">
        <v>-5.79101616195705</v>
      </c>
      <c r="L46" s="17"/>
      <c r="M46" s="14" t="n">
        <v>2011</v>
      </c>
      <c r="N46" s="14" t="s">
        <v>17</v>
      </c>
    </row>
    <row r="47" customFormat="false" ht="12.8" hidden="false" customHeight="false" outlineLevel="0" collapsed="false">
      <c r="A47" s="7" t="s">
        <v>63</v>
      </c>
      <c r="B47" s="8" t="s">
        <v>54</v>
      </c>
      <c r="C47" s="9" t="n">
        <v>0.4</v>
      </c>
      <c r="D47" s="10" t="n">
        <v>26.2358968672807</v>
      </c>
      <c r="E47" s="10"/>
      <c r="F47" s="9"/>
      <c r="G47" s="11"/>
      <c r="H47" s="8"/>
      <c r="I47" s="8"/>
      <c r="J47" s="8" t="n">
        <v>-4.53930881418824</v>
      </c>
      <c r="K47" s="8" t="n">
        <v>-5.76678855745509</v>
      </c>
      <c r="L47" s="17"/>
      <c r="M47" s="14" t="n">
        <v>2011</v>
      </c>
      <c r="N47" s="14" t="s">
        <v>17</v>
      </c>
    </row>
    <row r="48" customFormat="false" ht="12.8" hidden="false" customHeight="false" outlineLevel="0" collapsed="false">
      <c r="A48" s="7" t="s">
        <v>64</v>
      </c>
      <c r="B48" s="18" t="s">
        <v>54</v>
      </c>
      <c r="C48" s="19" t="n">
        <v>0.47</v>
      </c>
      <c r="D48" s="20" t="n">
        <v>73.1215892042015</v>
      </c>
      <c r="E48" s="20"/>
      <c r="F48" s="19"/>
      <c r="G48" s="11"/>
      <c r="H48" s="18"/>
      <c r="I48" s="18"/>
      <c r="J48" s="8" t="n">
        <v>-3.31471943181303</v>
      </c>
      <c r="K48" s="8" t="n">
        <v>-4.33944423659488</v>
      </c>
      <c r="L48" s="21"/>
      <c r="M48" s="14" t="n">
        <v>2011</v>
      </c>
      <c r="N48" s="14" t="s">
        <v>17</v>
      </c>
    </row>
    <row r="49" customFormat="false" ht="12.8" hidden="false" customHeight="false" outlineLevel="0" collapsed="false">
      <c r="A49" s="7" t="s">
        <v>65</v>
      </c>
      <c r="B49" s="8" t="s">
        <v>54</v>
      </c>
      <c r="C49" s="9" t="n">
        <v>0.53</v>
      </c>
      <c r="D49" s="10" t="n">
        <v>75.4885838501111</v>
      </c>
      <c r="E49" s="10"/>
      <c r="F49" s="9"/>
      <c r="G49" s="11"/>
      <c r="H49" s="8"/>
      <c r="I49" s="8"/>
      <c r="J49" s="8" t="n">
        <v>-1.97359180960879</v>
      </c>
      <c r="K49" s="8" t="n">
        <v>-4.8876394151837</v>
      </c>
      <c r="L49" s="17"/>
      <c r="M49" s="14" t="n">
        <v>2011</v>
      </c>
      <c r="N49" s="14" t="s">
        <v>17</v>
      </c>
    </row>
    <row r="50" customFormat="false" ht="12.8" hidden="false" customHeight="false" outlineLevel="0" collapsed="false">
      <c r="A50" s="7" t="s">
        <v>66</v>
      </c>
      <c r="B50" s="8" t="s">
        <v>54</v>
      </c>
      <c r="C50" s="9" t="n">
        <v>0.62</v>
      </c>
      <c r="D50" s="10" t="n">
        <v>8.1854317188466</v>
      </c>
      <c r="E50" s="10"/>
      <c r="F50" s="9"/>
      <c r="G50" s="11"/>
      <c r="H50" s="8"/>
      <c r="I50" s="8"/>
      <c r="J50" s="8" t="n">
        <v>-2.19129315231652</v>
      </c>
      <c r="K50" s="8" t="n">
        <v>-9.42334164063056</v>
      </c>
      <c r="L50" s="17"/>
      <c r="M50" s="14" t="n">
        <v>2011</v>
      </c>
      <c r="N50" s="14" t="s">
        <v>17</v>
      </c>
    </row>
    <row r="51" customFormat="false" ht="12.8" hidden="false" customHeight="false" outlineLevel="0" collapsed="false">
      <c r="A51" s="7" t="s">
        <v>67</v>
      </c>
      <c r="B51" s="8" t="s">
        <v>54</v>
      </c>
      <c r="C51" s="9" t="n">
        <v>0.7</v>
      </c>
      <c r="D51" s="10" t="n">
        <v>12.3726351820602</v>
      </c>
      <c r="E51" s="10"/>
      <c r="F51" s="9"/>
      <c r="G51" s="11"/>
      <c r="H51" s="8"/>
      <c r="I51" s="8"/>
      <c r="J51" s="8" t="n">
        <v>-2.0902658622494</v>
      </c>
      <c r="K51" s="8" t="n">
        <v>-5.5003274756283</v>
      </c>
      <c r="L51" s="17"/>
      <c r="M51" s="14" t="n">
        <v>2011</v>
      </c>
      <c r="N51" s="14" t="s">
        <v>17</v>
      </c>
    </row>
    <row r="52" customFormat="false" ht="12.8" hidden="false" customHeight="false" outlineLevel="0" collapsed="false">
      <c r="A52" s="7" t="s">
        <v>68</v>
      </c>
      <c r="B52" s="8" t="s">
        <v>54</v>
      </c>
      <c r="C52" s="9" t="n">
        <v>0.78</v>
      </c>
      <c r="D52" s="10" t="n">
        <v>12.5827743422173</v>
      </c>
      <c r="E52" s="10"/>
      <c r="F52" s="9"/>
      <c r="G52" s="11"/>
      <c r="H52" s="8"/>
      <c r="I52" s="8"/>
      <c r="J52" s="8" t="n">
        <v>-1.46289089813697</v>
      </c>
      <c r="K52" s="8" t="n">
        <v>-6.09573430275454</v>
      </c>
      <c r="L52" s="17"/>
      <c r="M52" s="14" t="n">
        <v>2011</v>
      </c>
      <c r="N52" s="14" t="s">
        <v>17</v>
      </c>
    </row>
    <row r="53" customFormat="false" ht="12.8" hidden="false" customHeight="false" outlineLevel="0" collapsed="false">
      <c r="A53" s="7" t="s">
        <v>69</v>
      </c>
      <c r="B53" s="8" t="s">
        <v>54</v>
      </c>
      <c r="C53" s="9" t="n">
        <v>0.84</v>
      </c>
      <c r="D53" s="10" t="n">
        <v>69.5539310004259</v>
      </c>
      <c r="E53" s="10"/>
      <c r="F53" s="9"/>
      <c r="G53" s="11"/>
      <c r="H53" s="8"/>
      <c r="I53" s="8"/>
      <c r="J53" s="8" t="n">
        <v>-2.60000540477313</v>
      </c>
      <c r="K53" s="8" t="n">
        <v>-4.36307235257263</v>
      </c>
      <c r="L53" s="17"/>
      <c r="M53" s="14" t="n">
        <v>2011</v>
      </c>
      <c r="N53" s="14" t="s">
        <v>17</v>
      </c>
    </row>
    <row r="54" customFormat="false" ht="12.8" hidden="false" customHeight="false" outlineLevel="0" collapsed="false">
      <c r="A54" s="7" t="s">
        <v>70</v>
      </c>
      <c r="B54" s="8" t="s">
        <v>54</v>
      </c>
      <c r="C54" s="9" t="n">
        <v>0.92</v>
      </c>
      <c r="D54" s="10" t="n">
        <v>93.6037329915694</v>
      </c>
      <c r="E54" s="10"/>
      <c r="F54" s="9"/>
      <c r="G54" s="11"/>
      <c r="H54" s="8"/>
      <c r="I54" s="8"/>
      <c r="J54" s="8" t="n">
        <v>-3.00001009822905</v>
      </c>
      <c r="K54" s="8" t="n">
        <v>-4.36707890899844</v>
      </c>
      <c r="L54" s="17"/>
      <c r="M54" s="14" t="n">
        <v>2011</v>
      </c>
      <c r="N54" s="14" t="s">
        <v>17</v>
      </c>
    </row>
    <row r="55" customFormat="false" ht="12.8" hidden="false" customHeight="false" outlineLevel="0" collapsed="false">
      <c r="A55" s="7" t="s">
        <v>71</v>
      </c>
      <c r="B55" s="8" t="s">
        <v>54</v>
      </c>
      <c r="C55" s="9" t="n">
        <v>1.1</v>
      </c>
      <c r="D55" s="10" t="n">
        <v>86.841553334307</v>
      </c>
      <c r="E55" s="10"/>
      <c r="F55" s="9"/>
      <c r="G55" s="11"/>
      <c r="H55" s="8"/>
      <c r="I55" s="8"/>
      <c r="J55" s="8" t="n">
        <v>-1.8775821031031</v>
      </c>
      <c r="K55" s="8" t="n">
        <v>-3.33658112710075</v>
      </c>
      <c r="L55" s="17"/>
      <c r="M55" s="14" t="n">
        <v>2011</v>
      </c>
      <c r="N55" s="14" t="s">
        <v>17</v>
      </c>
    </row>
    <row r="56" customFormat="false" ht="12.8" hidden="false" customHeight="false" outlineLevel="0" collapsed="false">
      <c r="A56" s="7" t="s">
        <v>72</v>
      </c>
      <c r="B56" s="8" t="s">
        <v>54</v>
      </c>
      <c r="C56" s="9" t="n">
        <v>1.3</v>
      </c>
      <c r="D56" s="10" t="n">
        <v>89.5302170471356</v>
      </c>
      <c r="E56" s="10"/>
      <c r="F56" s="9"/>
      <c r="G56" s="11"/>
      <c r="H56" s="8"/>
      <c r="I56" s="8"/>
      <c r="J56" s="8" t="n">
        <v>-3.01853857159323</v>
      </c>
      <c r="K56" s="8" t="n">
        <v>-4.16001942213789</v>
      </c>
      <c r="L56" s="17"/>
      <c r="M56" s="14" t="n">
        <v>2011</v>
      </c>
      <c r="N56" s="14" t="s">
        <v>17</v>
      </c>
    </row>
    <row r="57" customFormat="false" ht="12.8" hidden="false" customHeight="false" outlineLevel="0" collapsed="false">
      <c r="A57" s="7" t="s">
        <v>73</v>
      </c>
      <c r="B57" s="8" t="s">
        <v>54</v>
      </c>
      <c r="C57" s="9" t="n">
        <v>1.4</v>
      </c>
      <c r="D57" s="10" t="n">
        <v>27.0869089939001</v>
      </c>
      <c r="E57" s="10"/>
      <c r="F57" s="9"/>
      <c r="G57" s="11"/>
      <c r="H57" s="8"/>
      <c r="I57" s="8"/>
      <c r="J57" s="8" t="n">
        <v>-1.86528664649965</v>
      </c>
      <c r="K57" s="8" t="n">
        <v>-4.57232192636798</v>
      </c>
      <c r="L57" s="17"/>
      <c r="M57" s="14" t="n">
        <v>2011</v>
      </c>
      <c r="N57" s="14" t="s">
        <v>17</v>
      </c>
    </row>
    <row r="58" customFormat="false" ht="12.8" hidden="false" customHeight="false" outlineLevel="0" collapsed="false">
      <c r="A58" s="7" t="s">
        <v>74</v>
      </c>
      <c r="B58" s="8" t="s">
        <v>54</v>
      </c>
      <c r="C58" s="9" t="n">
        <v>1.54</v>
      </c>
      <c r="D58" s="10" t="n">
        <v>84.6295764951579</v>
      </c>
      <c r="E58" s="10"/>
      <c r="F58" s="9"/>
      <c r="G58" s="11"/>
      <c r="H58" s="8"/>
      <c r="I58" s="8"/>
      <c r="J58" s="8" t="n">
        <v>-1.14699383232894</v>
      </c>
      <c r="K58" s="8" t="n">
        <v>-3.22794411073236</v>
      </c>
      <c r="L58" s="17"/>
      <c r="M58" s="14" t="n">
        <v>2011</v>
      </c>
      <c r="N58" s="14" t="s">
        <v>17</v>
      </c>
    </row>
    <row r="59" customFormat="false" ht="12.8" hidden="false" customHeight="false" outlineLevel="0" collapsed="false">
      <c r="A59" s="7" t="s">
        <v>75</v>
      </c>
      <c r="B59" s="8" t="s">
        <v>54</v>
      </c>
      <c r="C59" s="9" t="n">
        <v>1.68</v>
      </c>
      <c r="D59" s="10" t="n">
        <v>29.1131452922867</v>
      </c>
      <c r="E59" s="10"/>
      <c r="F59" s="9"/>
      <c r="G59" s="11"/>
      <c r="H59" s="8"/>
      <c r="I59" s="8"/>
      <c r="J59" s="8" t="n">
        <v>-1.80415820068914</v>
      </c>
      <c r="K59" s="8" t="n">
        <v>-5.53196816578031</v>
      </c>
      <c r="L59" s="17"/>
      <c r="M59" s="14" t="n">
        <v>2011</v>
      </c>
      <c r="N59" s="14" t="s">
        <v>17</v>
      </c>
    </row>
    <row r="60" customFormat="false" ht="12.8" hidden="false" customHeight="false" outlineLevel="0" collapsed="false">
      <c r="A60" s="7" t="s">
        <v>76</v>
      </c>
      <c r="B60" s="8" t="s">
        <v>54</v>
      </c>
      <c r="C60" s="9" t="n">
        <v>1.77</v>
      </c>
      <c r="D60" s="10" t="n">
        <v>82.4146716212899</v>
      </c>
      <c r="E60" s="10"/>
      <c r="F60" s="9"/>
      <c r="G60" s="11"/>
      <c r="H60" s="8"/>
      <c r="I60" s="8"/>
      <c r="J60" s="8" t="n">
        <v>-1.21218749041802</v>
      </c>
      <c r="K60" s="8" t="n">
        <v>-3.11293792089892</v>
      </c>
      <c r="L60" s="17"/>
      <c r="M60" s="14" t="n">
        <v>2011</v>
      </c>
      <c r="N60" s="14" t="s">
        <v>17</v>
      </c>
    </row>
    <row r="61" customFormat="false" ht="12.8" hidden="false" customHeight="false" outlineLevel="0" collapsed="false">
      <c r="A61" s="10" t="s">
        <v>77</v>
      </c>
      <c r="B61" s="8" t="s">
        <v>54</v>
      </c>
      <c r="C61" s="9" t="n">
        <v>3.65</v>
      </c>
      <c r="D61" s="10" t="n">
        <v>28</v>
      </c>
      <c r="E61" s="10" t="n">
        <v>0.138418731551205</v>
      </c>
      <c r="F61" s="9"/>
      <c r="G61" s="11" t="n">
        <f aca="false">(100-D61)*E61/100</f>
        <v>0.0996614867168675</v>
      </c>
      <c r="H61" s="8" t="n">
        <v>-24.8</v>
      </c>
      <c r="I61" s="8"/>
      <c r="J61" s="16"/>
      <c r="K61" s="16"/>
      <c r="L61" s="13"/>
      <c r="M61" s="14" t="n">
        <v>2010</v>
      </c>
      <c r="N61" s="14" t="s">
        <v>34</v>
      </c>
    </row>
    <row r="62" customFormat="false" ht="12.8" hidden="false" customHeight="false" outlineLevel="0" collapsed="false">
      <c r="A62" s="10" t="s">
        <v>78</v>
      </c>
      <c r="B62" s="8" t="s">
        <v>54</v>
      </c>
      <c r="C62" s="9" t="n">
        <v>5.25</v>
      </c>
      <c r="D62" s="10" t="n">
        <v>22</v>
      </c>
      <c r="E62" s="10" t="n">
        <v>0.256523639014047</v>
      </c>
      <c r="F62" s="9"/>
      <c r="G62" s="11" t="n">
        <f aca="false">(100-D62)*E62/100</f>
        <v>0.200088438430957</v>
      </c>
      <c r="H62" s="8" t="n">
        <v>-25.4</v>
      </c>
      <c r="I62" s="8"/>
      <c r="J62" s="16"/>
      <c r="K62" s="16"/>
      <c r="L62" s="17"/>
      <c r="M62" s="14" t="n">
        <v>2010</v>
      </c>
      <c r="N62" s="14" t="s">
        <v>34</v>
      </c>
    </row>
    <row r="63" customFormat="false" ht="12.8" hidden="false" customHeight="false" outlineLevel="0" collapsed="false">
      <c r="A63" s="10" t="s">
        <v>79</v>
      </c>
      <c r="B63" s="8" t="s">
        <v>54</v>
      </c>
      <c r="C63" s="9" t="n">
        <v>0.02</v>
      </c>
      <c r="D63" s="10" t="n">
        <v>79.8944193980748</v>
      </c>
      <c r="E63" s="10" t="n">
        <v>0.232803145780051</v>
      </c>
      <c r="F63" s="9"/>
      <c r="G63" s="11" t="n">
        <v>0.0468064241186256</v>
      </c>
      <c r="H63" s="8" t="n">
        <v>-25.514</v>
      </c>
      <c r="I63" s="8"/>
      <c r="J63" s="8" t="n">
        <v>-0.17683000070365</v>
      </c>
      <c r="K63" s="8" t="n">
        <v>-4.90349937413076</v>
      </c>
      <c r="L63" s="13"/>
      <c r="M63" s="14" t="n">
        <v>2009</v>
      </c>
      <c r="N63" s="14" t="s">
        <v>34</v>
      </c>
    </row>
    <row r="64" customFormat="false" ht="12.8" hidden="false" customHeight="false" outlineLevel="0" collapsed="false">
      <c r="A64" s="10" t="s">
        <v>80</v>
      </c>
      <c r="B64" s="8" t="s">
        <v>54</v>
      </c>
      <c r="C64" s="9" t="n">
        <v>0.53</v>
      </c>
      <c r="D64" s="10" t="n">
        <v>72.9321650650085</v>
      </c>
      <c r="E64" s="10" t="n">
        <v>0.286149113402062</v>
      </c>
      <c r="F64" s="9"/>
      <c r="G64" s="11" t="n">
        <v>0.0774543696836118</v>
      </c>
      <c r="H64" s="8" t="n">
        <v>-28.197</v>
      </c>
      <c r="I64" s="8"/>
      <c r="J64" s="8" t="n">
        <v>-3.60387617117748</v>
      </c>
      <c r="K64" s="8" t="n">
        <v>-3.88579265066231</v>
      </c>
      <c r="L64" s="13"/>
      <c r="M64" s="14" t="n">
        <v>2009</v>
      </c>
      <c r="N64" s="14" t="s">
        <v>34</v>
      </c>
    </row>
    <row r="65" customFormat="false" ht="12.8" hidden="false" customHeight="false" outlineLevel="0" collapsed="false">
      <c r="A65" s="10" t="s">
        <v>81</v>
      </c>
      <c r="B65" s="8" t="s">
        <v>54</v>
      </c>
      <c r="C65" s="9" t="n">
        <v>0.88</v>
      </c>
      <c r="D65" s="10" t="n">
        <v>78.4253204809699</v>
      </c>
      <c r="E65" s="10" t="n">
        <v>0.378072661804922</v>
      </c>
      <c r="F65" s="9"/>
      <c r="G65" s="11" t="n">
        <v>0.0815679651334786</v>
      </c>
      <c r="H65" s="8" t="n">
        <v>-29.546</v>
      </c>
      <c r="I65" s="8"/>
      <c r="J65" s="8" t="n">
        <v>-2.8264656976069</v>
      </c>
      <c r="K65" s="8" t="n">
        <v>-4.00448673798983</v>
      </c>
      <c r="L65" s="13"/>
      <c r="M65" s="14" t="n">
        <v>2009</v>
      </c>
      <c r="N65" s="14" t="s">
        <v>34</v>
      </c>
    </row>
    <row r="66" customFormat="false" ht="12.8" hidden="false" customHeight="false" outlineLevel="0" collapsed="false">
      <c r="A66" s="10" t="s">
        <v>82</v>
      </c>
      <c r="B66" s="8" t="s">
        <v>54</v>
      </c>
      <c r="C66" s="9" t="n">
        <v>1.2</v>
      </c>
      <c r="D66" s="10" t="n">
        <v>84.2653760838879</v>
      </c>
      <c r="E66" s="10"/>
      <c r="F66" s="9"/>
      <c r="G66" s="11"/>
      <c r="H66" s="8"/>
      <c r="I66" s="8"/>
      <c r="J66" s="8" t="n">
        <v>0.961085329725932</v>
      </c>
      <c r="K66" s="8" t="n">
        <v>-2.5043976360065</v>
      </c>
      <c r="L66" s="13"/>
      <c r="M66" s="14" t="n">
        <v>2009</v>
      </c>
      <c r="N66" s="14" t="s">
        <v>17</v>
      </c>
    </row>
    <row r="67" customFormat="false" ht="12.8" hidden="false" customHeight="false" outlineLevel="0" collapsed="false">
      <c r="A67" s="10" t="s">
        <v>83</v>
      </c>
      <c r="B67" s="8" t="s">
        <v>54</v>
      </c>
      <c r="C67" s="9" t="n">
        <v>1.62</v>
      </c>
      <c r="D67" s="22" t="n">
        <v>83.9642723764471</v>
      </c>
      <c r="E67" s="22" t="n">
        <v>1.84376808864266</v>
      </c>
      <c r="F67" s="9"/>
      <c r="G67" s="11" t="n">
        <v>0.295661628704724</v>
      </c>
      <c r="H67" s="8" t="n">
        <v>-27.5</v>
      </c>
      <c r="I67" s="8"/>
      <c r="J67" s="8" t="n">
        <v>-1.49054769960983</v>
      </c>
      <c r="K67" s="8" t="n">
        <v>-3.27160579237478</v>
      </c>
      <c r="L67" s="13"/>
      <c r="M67" s="14" t="n">
        <v>2009</v>
      </c>
      <c r="N67" s="14" t="s">
        <v>34</v>
      </c>
    </row>
    <row r="68" customFormat="false" ht="12.8" hidden="false" customHeight="false" outlineLevel="0" collapsed="false">
      <c r="A68" s="10" t="s">
        <v>84</v>
      </c>
      <c r="B68" s="8" t="s">
        <v>54</v>
      </c>
      <c r="C68" s="9" t="n">
        <v>1.98</v>
      </c>
      <c r="D68" s="10" t="n">
        <v>90.8423645320197</v>
      </c>
      <c r="E68" s="10"/>
      <c r="F68" s="9"/>
      <c r="G68" s="11"/>
      <c r="H68" s="8"/>
      <c r="I68" s="8"/>
      <c r="J68" s="8" t="n">
        <v>-1.18654360395064</v>
      </c>
      <c r="K68" s="8" t="n">
        <v>-3.08495783886228</v>
      </c>
      <c r="L68" s="13"/>
      <c r="M68" s="14" t="n">
        <v>2009</v>
      </c>
      <c r="N68" s="14" t="s">
        <v>34</v>
      </c>
    </row>
    <row r="69" customFormat="false" ht="12.8" hidden="false" customHeight="false" outlineLevel="0" collapsed="false">
      <c r="A69" s="10" t="s">
        <v>85</v>
      </c>
      <c r="B69" s="8" t="s">
        <v>54</v>
      </c>
      <c r="C69" s="9" t="n">
        <v>2.11</v>
      </c>
      <c r="D69" s="10" t="n">
        <v>85.2291926325994</v>
      </c>
      <c r="E69" s="10"/>
      <c r="F69" s="9"/>
      <c r="G69" s="11"/>
      <c r="H69" s="8"/>
      <c r="I69" s="8"/>
      <c r="J69" s="8" t="n">
        <v>-1.24854443924955</v>
      </c>
      <c r="K69" s="8" t="n">
        <v>-4.48076427727455</v>
      </c>
      <c r="L69" s="13"/>
      <c r="M69" s="14" t="n">
        <v>2009</v>
      </c>
      <c r="N69" s="14" t="s">
        <v>34</v>
      </c>
    </row>
    <row r="70" customFormat="false" ht="12.8" hidden="false" customHeight="false" outlineLevel="0" collapsed="false">
      <c r="A70" s="10" t="s">
        <v>86</v>
      </c>
      <c r="B70" s="8" t="s">
        <v>54</v>
      </c>
      <c r="C70" s="9" t="n">
        <v>2.26</v>
      </c>
      <c r="D70" s="10" t="n">
        <v>89.4456788342231</v>
      </c>
      <c r="E70" s="10" t="n">
        <v>0.774278205689278</v>
      </c>
      <c r="F70" s="9"/>
      <c r="G70" s="11" t="n">
        <v>0.0817198085450615</v>
      </c>
      <c r="H70" s="8" t="n">
        <v>-27.017</v>
      </c>
      <c r="I70" s="8"/>
      <c r="J70" s="8" t="n">
        <v>-0.79723835908181</v>
      </c>
      <c r="K70" s="8" t="n">
        <v>-2.39731275114946</v>
      </c>
      <c r="L70" s="13"/>
      <c r="M70" s="14" t="n">
        <v>2009</v>
      </c>
      <c r="N70" s="14" t="s">
        <v>34</v>
      </c>
    </row>
    <row r="71" customFormat="false" ht="12.8" hidden="false" customHeight="false" outlineLevel="0" collapsed="false">
      <c r="A71" s="10" t="s">
        <v>87</v>
      </c>
      <c r="B71" s="8" t="s">
        <v>54</v>
      </c>
      <c r="C71" s="9" t="n">
        <v>2.61</v>
      </c>
      <c r="D71" s="10" t="n">
        <v>93.1214869443891</v>
      </c>
      <c r="E71" s="10" t="n">
        <v>1.18512591216954</v>
      </c>
      <c r="F71" s="9"/>
      <c r="G71" s="11" t="n">
        <v>0.0815190405940102</v>
      </c>
      <c r="H71" s="8" t="n">
        <v>-27.091</v>
      </c>
      <c r="I71" s="8"/>
      <c r="J71" s="8" t="n">
        <v>-1.84515247698071</v>
      </c>
      <c r="K71" s="8" t="n">
        <v>-2.23238201260329</v>
      </c>
      <c r="L71" s="13"/>
      <c r="M71" s="14" t="n">
        <v>2009</v>
      </c>
      <c r="N71" s="14" t="s">
        <v>34</v>
      </c>
    </row>
    <row r="72" customFormat="false" ht="12.8" hidden="false" customHeight="false" outlineLevel="0" collapsed="false">
      <c r="A72" s="23" t="s">
        <v>88</v>
      </c>
      <c r="B72" s="8" t="s">
        <v>54</v>
      </c>
      <c r="C72" s="9"/>
      <c r="D72" s="10"/>
      <c r="E72" s="10"/>
      <c r="F72" s="9"/>
      <c r="G72" s="11"/>
      <c r="H72" s="8"/>
      <c r="I72" s="8"/>
      <c r="J72" s="8" t="n">
        <v>-3.88470315224615</v>
      </c>
      <c r="K72" s="8" t="n">
        <v>-4.17785911700412</v>
      </c>
      <c r="L72" s="13"/>
      <c r="M72" s="14" t="n">
        <v>2012</v>
      </c>
      <c r="N72" s="14" t="s">
        <v>17</v>
      </c>
    </row>
    <row r="73" customFormat="false" ht="12.8" hidden="false" customHeight="false" outlineLevel="0" collapsed="false">
      <c r="A73" s="24"/>
      <c r="B73" s="25"/>
      <c r="C73" s="24"/>
      <c r="D73" s="26"/>
      <c r="E73" s="27"/>
      <c r="F73" s="27"/>
      <c r="G73" s="28"/>
      <c r="H73" s="24"/>
      <c r="I73" s="27"/>
      <c r="J73" s="12"/>
      <c r="K73" s="12"/>
      <c r="M73" s="12"/>
      <c r="N73" s="14"/>
    </row>
    <row r="74" customFormat="false" ht="12.8" hidden="false" customHeight="false" outlineLevel="0" collapsed="false">
      <c r="A74" s="10" t="s">
        <v>89</v>
      </c>
      <c r="B74" s="8" t="s">
        <v>90</v>
      </c>
      <c r="C74" s="9" t="n">
        <v>0.02</v>
      </c>
      <c r="D74" s="10"/>
      <c r="E74" s="10"/>
      <c r="F74" s="9"/>
      <c r="G74" s="11"/>
      <c r="H74" s="8"/>
      <c r="I74" s="8"/>
      <c r="J74" s="12"/>
      <c r="K74" s="12"/>
      <c r="L74" s="17" t="n">
        <v>0.70710095459027</v>
      </c>
      <c r="M74" s="14" t="n">
        <v>2011</v>
      </c>
      <c r="N74" s="14" t="s">
        <v>17</v>
      </c>
    </row>
    <row r="75" customFormat="false" ht="12.8" hidden="false" customHeight="false" outlineLevel="0" collapsed="false">
      <c r="A75" s="10" t="s">
        <v>91</v>
      </c>
      <c r="B75" s="8" t="s">
        <v>90</v>
      </c>
      <c r="C75" s="9" t="n">
        <v>1.83</v>
      </c>
      <c r="D75" s="10"/>
      <c r="E75" s="10"/>
      <c r="F75" s="9"/>
      <c r="G75" s="11"/>
      <c r="H75" s="8"/>
      <c r="J75" s="8"/>
      <c r="K75" s="12"/>
      <c r="L75" s="17" t="n">
        <v>0.707194841062612</v>
      </c>
      <c r="M75" s="14" t="n">
        <v>2009</v>
      </c>
      <c r="N75" s="14" t="s">
        <v>17</v>
      </c>
    </row>
    <row r="76" customFormat="false" ht="12.8" hidden="false" customHeight="false" outlineLevel="0" collapsed="false">
      <c r="A76" s="10" t="s">
        <v>92</v>
      </c>
      <c r="B76" s="8" t="s">
        <v>90</v>
      </c>
      <c r="C76" s="9" t="n">
        <v>3.64</v>
      </c>
      <c r="D76" s="10"/>
      <c r="E76" s="10"/>
      <c r="F76" s="9"/>
      <c r="G76" s="11"/>
      <c r="H76" s="8"/>
      <c r="J76" s="8"/>
      <c r="K76" s="12"/>
      <c r="L76" s="17" t="n">
        <v>0.70719111938261</v>
      </c>
      <c r="M76" s="14" t="n">
        <v>2009</v>
      </c>
      <c r="N76" s="14" t="s">
        <v>17</v>
      </c>
    </row>
    <row r="77" customFormat="false" ht="12.8" hidden="false" customHeight="false" outlineLevel="0" collapsed="false">
      <c r="A77" s="10" t="s">
        <v>93</v>
      </c>
      <c r="B77" s="8" t="s">
        <v>90</v>
      </c>
      <c r="C77" s="9" t="n">
        <v>5.61</v>
      </c>
      <c r="D77" s="10"/>
      <c r="E77" s="10"/>
      <c r="F77" s="9"/>
      <c r="G77" s="11"/>
      <c r="H77" s="8"/>
      <c r="J77" s="8"/>
      <c r="K77" s="12"/>
      <c r="L77" s="17" t="n">
        <v>0.70722292247641</v>
      </c>
      <c r="M77" s="14" t="n">
        <v>2011</v>
      </c>
      <c r="N77" s="14" t="s">
        <v>17</v>
      </c>
    </row>
    <row r="78" customFormat="false" ht="12.8" hidden="false" customHeight="false" outlineLevel="0" collapsed="false">
      <c r="A78" s="10" t="s">
        <v>94</v>
      </c>
      <c r="B78" s="8" t="s">
        <v>90</v>
      </c>
      <c r="C78" s="9" t="n">
        <v>7.85</v>
      </c>
      <c r="D78" s="10"/>
      <c r="E78" s="10"/>
      <c r="F78" s="9"/>
      <c r="G78" s="11"/>
      <c r="H78" s="8"/>
      <c r="J78" s="8"/>
      <c r="K78" s="12"/>
      <c r="L78" s="17" t="n">
        <v>0.707227207487943</v>
      </c>
      <c r="M78" s="14" t="n">
        <v>2011</v>
      </c>
      <c r="N78" s="14" t="s">
        <v>17</v>
      </c>
    </row>
    <row r="79" customFormat="false" ht="12.8" hidden="false" customHeight="false" outlineLevel="0" collapsed="false">
      <c r="A79" s="25"/>
      <c r="B79" s="25"/>
      <c r="C79" s="25"/>
      <c r="D79" s="26"/>
      <c r="E79" s="25"/>
      <c r="F79" s="25"/>
      <c r="H79" s="25"/>
      <c r="I79" s="25"/>
    </row>
    <row r="80" customFormat="false" ht="12.8" hidden="false" customHeight="false" outlineLevel="0" collapsed="false">
      <c r="A80" s="24"/>
      <c r="B80" s="26"/>
      <c r="C80" s="24"/>
      <c r="D80" s="26"/>
      <c r="E80" s="27"/>
      <c r="F80" s="27"/>
      <c r="H80" s="24"/>
      <c r="I80" s="27"/>
    </row>
    <row r="82" customFormat="false" ht="12.8" hidden="false" customHeight="false" outlineLevel="0" collapsed="false">
      <c r="A82" s="24"/>
      <c r="B82" s="26"/>
      <c r="C82" s="24"/>
      <c r="D82" s="26"/>
      <c r="E82" s="27"/>
      <c r="F82" s="27"/>
      <c r="H82" s="24"/>
      <c r="I82" s="27"/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LibreOffice/7.0.1.2$MacOSX_X86_64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2014-09-24T15:21:28Z</dcterms:created>
  <dc:creator>Guillaume Suan</dc:creator>
  <dc:description/>
  <dc:language>en-US</dc:language>
  <cp:lastModifiedBy>Jeremy Martin</cp:lastModifiedBy>
  <dcterms:modified xsi:type="dcterms:W3CDTF">2021-01-21T11:29:50Z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